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mc:AlternateContent xmlns:mc="http://schemas.openxmlformats.org/markup-compatibility/2006">
    <mc:Choice Requires="x15">
      <x15ac:absPath xmlns:x15ac="http://schemas.microsoft.com/office/spreadsheetml/2010/11/ac" url="/Users/jmpisters/Library/CloudStorage/Dropbox/Light2020/Bureau OVL Lek-Merwede/Aanbesteding 2024/Aanbesteding Masten/Bijlagen/"/>
    </mc:Choice>
  </mc:AlternateContent>
  <xr:revisionPtr revIDLastSave="0" documentId="13_ncr:1_{C2A71813-CF2C-5941-8F59-4617E9C18470}" xr6:coauthVersionLast="47" xr6:coauthVersionMax="47" xr10:uidLastSave="{00000000-0000-0000-0000-000000000000}"/>
  <bookViews>
    <workbookView xWindow="23620" yWindow="500" windowWidth="27420" windowHeight="27180" activeTab="2" xr2:uid="{83D5B933-6F91-1348-B24D-2F53E3E2E4BD}"/>
  </bookViews>
  <sheets>
    <sheet name="Prijzenblad" sheetId="3" r:id="rId1"/>
    <sheet name="Perceel 1 Stalen Lichtmasten" sheetId="1" r:id="rId2"/>
    <sheet name="Perceel 2 Aluminium Lichtmasten" sheetId="2" r:id="rId3"/>
  </sheets>
  <definedNames>
    <definedName name="_xlnm._FilterDatabase" localSheetId="1" hidden="1">'Perceel 1 Stalen Lichtmasten'!$A$1:$I$59</definedName>
    <definedName name="_xlnm._FilterDatabase" localSheetId="2" hidden="1">'Perceel 2 Aluminium Lichtmasten'!$A$1:$J$44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2" l="1"/>
  <c r="H42" i="2"/>
  <c r="H41" i="2"/>
  <c r="H40" i="2"/>
  <c r="H55" i="1"/>
  <c r="H56" i="1"/>
  <c r="H57" i="1"/>
  <c r="H58" i="1"/>
  <c r="H3" i="2" l="1"/>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2" i="2"/>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2" i="1"/>
  <c r="H44" i="2" l="1"/>
  <c r="J7" i="3" s="1"/>
  <c r="H59" i="1"/>
  <c r="D7" i="3" s="1"/>
</calcChain>
</file>

<file path=xl/sharedStrings.xml><?xml version="1.0" encoding="utf-8"?>
<sst xmlns="http://schemas.openxmlformats.org/spreadsheetml/2006/main" count="312" uniqueCount="63">
  <si>
    <t xml:space="preserve">Op voorraad bij onderhouds aannemer </t>
  </si>
  <si>
    <t>Omschrijving leveranties</t>
  </si>
  <si>
    <t>Aantal</t>
  </si>
  <si>
    <t>Levertijd in weken</t>
  </si>
  <si>
    <t>eenh.</t>
  </si>
  <si>
    <t>Netto prijs/eenh. inschrijver</t>
  </si>
  <si>
    <t>Totaal</t>
  </si>
  <si>
    <t>keer</t>
  </si>
  <si>
    <t>st</t>
  </si>
  <si>
    <t>Totale inschrijfsom perceel 1</t>
  </si>
  <si>
    <t xml:space="preserve"> Netto prijs/eenh. inschrijver </t>
  </si>
  <si>
    <t xml:space="preserve"> Totaal </t>
  </si>
  <si>
    <t>Totale inschrijfsom perceel 2</t>
  </si>
  <si>
    <t>Naam Contactpersoon:</t>
  </si>
  <si>
    <t>Bedrijfsnaam Inschrijver:</t>
  </si>
  <si>
    <t>E-mailadres contactpersoon:</t>
  </si>
  <si>
    <t>Plaats:</t>
  </si>
  <si>
    <t>Datum:</t>
  </si>
  <si>
    <t>Naam gemachtigde namens Inschrijver:</t>
  </si>
  <si>
    <t>Handtekening gemachtigde:</t>
  </si>
  <si>
    <r>
      <rPr>
        <b/>
        <sz val="12"/>
        <color theme="1"/>
        <rFont val="Aptos Narrow"/>
        <family val="2"/>
        <scheme val="minor"/>
      </rPr>
      <t xml:space="preserve">Perceel 1: </t>
    </r>
    <r>
      <rPr>
        <sz val="12"/>
        <color theme="1"/>
        <rFont val="Aptos Narrow"/>
        <family val="2"/>
        <scheme val="minor"/>
      </rPr>
      <t xml:space="preserve">
Stalen Lichtmasten
Totale Inschrijfprijs</t>
    </r>
  </si>
  <si>
    <r>
      <rPr>
        <b/>
        <sz val="12"/>
        <color theme="1"/>
        <rFont val="Aptos Narrow"/>
        <family val="2"/>
        <scheme val="minor"/>
      </rPr>
      <t>Perceel 2:</t>
    </r>
    <r>
      <rPr>
        <sz val="12"/>
        <color theme="1"/>
        <rFont val="Aptos Narrow"/>
        <family val="2"/>
        <scheme val="minor"/>
      </rPr>
      <t xml:space="preserve"> Aluminium Lichtmasten
Totale Inschrijfprijs</t>
    </r>
  </si>
  <si>
    <r>
      <rPr>
        <b/>
        <sz val="16"/>
        <color theme="1"/>
        <rFont val="Aptos Narrow"/>
        <family val="2"/>
        <scheme val="minor"/>
      </rPr>
      <t xml:space="preserve">Invulininsctructie:
</t>
    </r>
    <r>
      <rPr>
        <sz val="12"/>
        <color theme="1"/>
        <rFont val="Aptos Narrow"/>
        <family val="2"/>
        <scheme val="minor"/>
      </rPr>
      <t xml:space="preserve">
</t>
    </r>
    <r>
      <rPr>
        <sz val="12"/>
        <color rgb="FFFF0000"/>
        <rFont val="Aptos Narrow"/>
        <family val="2"/>
        <scheme val="minor"/>
      </rPr>
      <t>*</t>
    </r>
    <r>
      <rPr>
        <sz val="12"/>
        <color theme="1"/>
        <rFont val="Aptos Narrow"/>
        <family val="2"/>
        <scheme val="minor"/>
      </rPr>
      <t xml:space="preserve"> Door indienen en ondertekenen van dit document verklaart Inschrijver dat alle eisen zoals vermeld in het Programma van Eisen, en zoals aangepast in de Nota('s) van Inlichtingen, en alle wensen zoals door Inschrijver zijn aangeboden in de aangeboden prijs zijn verwerkt. 
</t>
    </r>
    <r>
      <rPr>
        <sz val="12"/>
        <color rgb="FFFF0000"/>
        <rFont val="Aptos Narrow"/>
        <family val="2"/>
        <scheme val="minor"/>
      </rPr>
      <t xml:space="preserve">* </t>
    </r>
    <r>
      <rPr>
        <sz val="12"/>
        <color theme="1"/>
        <rFont val="Aptos Narrow"/>
        <family val="2"/>
        <scheme val="minor"/>
      </rPr>
      <t xml:space="preserve">Het is niet toegestaan een nul-prijs in te dienen
</t>
    </r>
    <r>
      <rPr>
        <sz val="12"/>
        <color rgb="FFFF0000"/>
        <rFont val="Aptos Narrow"/>
        <family val="2"/>
        <scheme val="minor"/>
      </rPr>
      <t>*</t>
    </r>
    <r>
      <rPr>
        <sz val="12"/>
        <color theme="1"/>
        <rFont val="Aptos Narrow"/>
        <family val="2"/>
        <scheme val="minor"/>
      </rPr>
      <t xml:space="preserve"> Het is niet toegestaan om een negatieve prijzen aan te bieden
</t>
    </r>
    <r>
      <rPr>
        <sz val="12"/>
        <color rgb="FFFF0000"/>
        <rFont val="Aptos Narrow"/>
        <family val="2"/>
        <scheme val="minor"/>
      </rPr>
      <t>*</t>
    </r>
    <r>
      <rPr>
        <sz val="12"/>
        <color theme="1"/>
        <rFont val="Aptos Narrow"/>
        <family val="2"/>
        <scheme val="minor"/>
      </rPr>
      <t xml:space="preserve"> Het niet invullen van (onderdelen van) een prijscomponent leidt tot ongeldigheid van de Inschrijving
</t>
    </r>
    <r>
      <rPr>
        <sz val="12"/>
        <color rgb="FFFF0000"/>
        <rFont val="Aptos Narrow"/>
        <family val="2"/>
        <scheme val="minor"/>
      </rPr>
      <t>*</t>
    </r>
    <r>
      <rPr>
        <sz val="12"/>
        <color theme="1"/>
        <rFont val="Aptos Narrow"/>
        <family val="2"/>
        <scheme val="minor"/>
      </rPr>
      <t xml:space="preserve"> Inschrijver dient realistische eenheidsprijzen op te nemen
</t>
    </r>
    <r>
      <rPr>
        <sz val="12"/>
        <color rgb="FFFF0000"/>
        <rFont val="Aptos Narrow"/>
        <family val="2"/>
        <scheme val="minor"/>
      </rPr>
      <t>*</t>
    </r>
    <r>
      <rPr>
        <sz val="12"/>
        <color theme="1"/>
        <rFont val="Aptos Narrow"/>
        <family val="2"/>
        <scheme val="minor"/>
      </rPr>
      <t xml:space="preserve"> De eenheidsprijzen zijn in euro's excl. BTW
</t>
    </r>
    <r>
      <rPr>
        <sz val="12"/>
        <color rgb="FFFF0000"/>
        <rFont val="Aptos Narrow"/>
        <family val="2"/>
        <scheme val="minor"/>
      </rPr>
      <t>*</t>
    </r>
    <r>
      <rPr>
        <sz val="12"/>
        <color theme="1"/>
        <rFont val="Aptos Narrow"/>
        <family val="2"/>
        <scheme val="minor"/>
      </rPr>
      <t xml:space="preserve"> De prijzen zijn onveranderlijk tot einde 2026
</t>
    </r>
    <r>
      <rPr>
        <sz val="12"/>
        <color rgb="FFFF0000"/>
        <rFont val="Aptos Narrow"/>
        <family val="2"/>
        <scheme val="minor"/>
      </rPr>
      <t>*</t>
    </r>
    <r>
      <rPr>
        <sz val="12"/>
        <color theme="1"/>
        <rFont val="Aptos Narrow"/>
        <family val="2"/>
        <scheme val="minor"/>
      </rPr>
      <t xml:space="preserve"> Het Inschrijfbiljet dient rechtsgeldig ondertekend te worden
</t>
    </r>
    <r>
      <rPr>
        <sz val="12"/>
        <color rgb="FFFF0000"/>
        <rFont val="Aptos Narrow"/>
        <family val="2"/>
        <scheme val="minor"/>
      </rPr>
      <t>*</t>
    </r>
    <r>
      <rPr>
        <sz val="12"/>
        <color theme="1"/>
        <rFont val="Aptos Narrow"/>
        <family val="2"/>
        <scheme val="minor"/>
      </rPr>
      <t xml:space="preserve"> Gele velden dienen naar waarheid ingevuld te worden</t>
    </r>
  </si>
  <si>
    <t>Bij deze schrijven wij in voor de Aanbesteding Levering lichtmasten openbare verlichting
Bureau OVL Lek - Merwede 2025-2029</t>
  </si>
  <si>
    <t>&lt;=5</t>
  </si>
  <si>
    <t>&gt; 5 &lt;=15</t>
  </si>
  <si>
    <t>Keer</t>
  </si>
  <si>
    <t xml:space="preserve"> &gt; 15</t>
  </si>
  <si>
    <t xml:space="preserve">  </t>
  </si>
  <si>
    <t>3.5m Verjongd Paaltop</t>
  </si>
  <si>
    <t>4.0m Conisch Paaltop</t>
  </si>
  <si>
    <t>6.0m verjongd EU 0,50</t>
  </si>
  <si>
    <t>6.0m verjongd EU 0,75</t>
  </si>
  <si>
    <t>8.0m verjongd EU 0,75</t>
  </si>
  <si>
    <t>8.0m verjongd EU 1,25</t>
  </si>
  <si>
    <t>10.0m verjongd EU 1,25</t>
  </si>
  <si>
    <t>6.0m conisch EU 0,75</t>
  </si>
  <si>
    <t>6.0m conisch Paaltop</t>
  </si>
  <si>
    <t>8.0m conisch EU 0,75</t>
  </si>
  <si>
    <t>8.0m conisch EU 2,50</t>
  </si>
  <si>
    <t>8.0m conisch Paaltop</t>
  </si>
  <si>
    <t>3.5m conisch Paaltop</t>
  </si>
  <si>
    <t>3.5m verjongd Paaltop top 60</t>
  </si>
  <si>
    <t>3.5m verjongd Paaltop top 76</t>
  </si>
  <si>
    <t>4.0m conisch Paaltop smal</t>
  </si>
  <si>
    <t xml:space="preserve">4.0m conisch Paaltop  </t>
  </si>
  <si>
    <t>3.5m verjongd Paaltop special</t>
  </si>
  <si>
    <t>4.5m verjongd Paaltop</t>
  </si>
  <si>
    <t>6.0m verjongd Paaltop top 48</t>
  </si>
  <si>
    <t>6.0m verjongd EU 1,50</t>
  </si>
  <si>
    <t>6.0m verjongd Paaltop – los grondstuk</t>
  </si>
  <si>
    <t>6.0m verjongd Paaltop top 60</t>
  </si>
  <si>
    <t>8.0m verjongd Paaltop top 48</t>
  </si>
  <si>
    <t>EU 570mm top 48</t>
  </si>
  <si>
    <t>EU 750mm top 60</t>
  </si>
  <si>
    <t>EU 1500mm 8m mast</t>
  </si>
  <si>
    <t>EU 1500mm top 60</t>
  </si>
  <si>
    <t>Lichtpunthoogte t/m 4,0 m</t>
  </si>
  <si>
    <t>Lichtpunthoogte &gt;4,0m t/m 6,0m</t>
  </si>
  <si>
    <t>Uitlegger enkelarmig 1,5m</t>
  </si>
  <si>
    <t>Meerprijs mast gecoat in standaard RAL-kleur  7016-7021-7032-7035-6009</t>
  </si>
  <si>
    <t>Lichtpunthoogte &gt;6,0m t/m 8,0m</t>
  </si>
  <si>
    <t>Transportkosten order &lt;15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</si>
</sst>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_-[$€]\ * #,##0.00_-;_-[$€]\ * #,##0.00\-;_-[$€]\ * &quot;-&quot;??_-;_-@_-"/>
    <numFmt numFmtId="165" formatCode="_-&quot;€&quot;\ * #,##0.00_-;_-&quot;€&quot;\ * #,##0.00\-;_-&quot;€&quot;\ * &quot;-&quot;??_-;_-@_-"/>
    <numFmt numFmtId="166" formatCode="&quot;€&quot;\ #,##0.00"/>
  </numFmts>
  <fonts count="16" x14ac:knownFonts="1">
    <font>
      <sz val="12"/>
      <color theme="1"/>
      <name val="Aptos Narrow"/>
      <family val="2"/>
      <scheme val="minor"/>
    </font>
    <font>
      <sz val="12"/>
      <color theme="1"/>
      <name val="Aptos Narrow"/>
      <family val="2"/>
      <scheme val="minor"/>
    </font>
    <font>
      <sz val="11"/>
      <name val="Arial Narrow"/>
      <family val="2"/>
    </font>
    <font>
      <b/>
      <sz val="10"/>
      <name val="Calibri"/>
      <family val="2"/>
    </font>
    <font>
      <sz val="10"/>
      <name val="Calibri"/>
      <family val="2"/>
    </font>
    <font>
      <sz val="10"/>
      <color rgb="FFFF0000"/>
      <name val="Calibri"/>
      <family val="2"/>
    </font>
    <font>
      <sz val="12"/>
      <color theme="1"/>
      <name val="Calibri"/>
      <family val="2"/>
    </font>
    <font>
      <b/>
      <sz val="12"/>
      <color theme="1"/>
      <name val="Calibri"/>
      <family val="2"/>
    </font>
    <font>
      <b/>
      <sz val="12"/>
      <color theme="1"/>
      <name val="Aptos Narrow"/>
      <family val="2"/>
      <scheme val="minor"/>
    </font>
    <font>
      <sz val="18"/>
      <color theme="1"/>
      <name val="Aptos Narrow"/>
      <family val="2"/>
      <scheme val="minor"/>
    </font>
    <font>
      <sz val="12"/>
      <color rgb="FFFF0000"/>
      <name val="Aptos Narrow"/>
      <family val="2"/>
      <scheme val="minor"/>
    </font>
    <font>
      <b/>
      <sz val="16"/>
      <color theme="1"/>
      <name val="Aptos Narrow"/>
      <family val="2"/>
      <scheme val="minor"/>
    </font>
    <font>
      <b/>
      <sz val="11"/>
      <name val="Calibri"/>
      <family val="2"/>
    </font>
    <font>
      <sz val="11"/>
      <name val="Calibri"/>
      <family val="2"/>
    </font>
    <font>
      <sz val="11"/>
      <color theme="1"/>
      <name val="Calibri"/>
      <family val="2"/>
    </font>
    <font>
      <sz val="8"/>
      <name val="Aptos Narrow"/>
      <family val="2"/>
      <scheme val="minor"/>
    </font>
  </fonts>
  <fills count="8">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theme="4" tint="0.79998168889431442"/>
        <bgColor indexed="64"/>
      </patternFill>
    </fill>
  </fills>
  <borders count="41">
    <border>
      <left/>
      <right/>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164" fontId="2" fillId="0" borderId="0" applyFont="0" applyFill="0" applyBorder="0" applyAlignment="0" applyProtection="0"/>
    <xf numFmtId="0" fontId="2" fillId="0" borderId="0"/>
  </cellStyleXfs>
  <cellXfs count="115">
    <xf numFmtId="0" fontId="0" fillId="0" borderId="0" xfId="0"/>
    <xf numFmtId="1" fontId="3" fillId="2" borderId="10" xfId="0" applyNumberFormat="1" applyFont="1" applyFill="1" applyBorder="1" applyAlignment="1" applyProtection="1">
      <alignment horizontal="center" vertical="center" wrapText="1"/>
      <protection hidden="1"/>
    </xf>
    <xf numFmtId="0" fontId="3" fillId="0" borderId="10" xfId="0" applyFont="1" applyBorder="1" applyAlignment="1" applyProtection="1">
      <alignment horizontal="center" vertical="center" wrapText="1"/>
      <protection hidden="1"/>
    </xf>
    <xf numFmtId="9" fontId="3" fillId="0" borderId="0" xfId="2" applyFont="1" applyFill="1" applyBorder="1" applyAlignment="1" applyProtection="1">
      <alignment vertical="center"/>
      <protection hidden="1"/>
    </xf>
    <xf numFmtId="0" fontId="3" fillId="0" borderId="0" xfId="0" applyFont="1" applyAlignment="1" applyProtection="1">
      <alignment vertical="center"/>
      <protection hidden="1"/>
    </xf>
    <xf numFmtId="164" fontId="4" fillId="0" borderId="9" xfId="3" applyFont="1" applyFill="1" applyBorder="1" applyAlignment="1" applyProtection="1">
      <alignment vertical="center" readingOrder="1"/>
      <protection hidden="1"/>
    </xf>
    <xf numFmtId="9" fontId="3" fillId="0" borderId="0" xfId="2" applyFont="1" applyAlignment="1" applyProtection="1">
      <alignment vertical="center"/>
      <protection hidden="1"/>
    </xf>
    <xf numFmtId="0" fontId="3" fillId="2" borderId="3" xfId="0" applyFont="1" applyFill="1" applyBorder="1" applyAlignment="1" applyProtection="1">
      <alignment horizontal="center"/>
      <protection hidden="1"/>
    </xf>
    <xf numFmtId="166" fontId="3" fillId="0" borderId="0" xfId="2" applyNumberFormat="1" applyFont="1" applyFill="1" applyBorder="1" applyAlignment="1" applyProtection="1">
      <alignment vertical="center"/>
      <protection hidden="1"/>
    </xf>
    <xf numFmtId="0" fontId="6" fillId="0" borderId="0" xfId="0" applyFont="1" applyProtection="1">
      <protection hidden="1"/>
    </xf>
    <xf numFmtId="44" fontId="3" fillId="0" borderId="0" xfId="1" applyFont="1" applyFill="1" applyBorder="1" applyAlignment="1" applyProtection="1">
      <alignment vertical="center"/>
      <protection hidden="1"/>
    </xf>
    <xf numFmtId="165" fontId="4" fillId="0" borderId="0" xfId="3" applyNumberFormat="1" applyFont="1" applyFill="1" applyBorder="1" applyAlignment="1" applyProtection="1">
      <alignment vertical="center" readingOrder="1"/>
      <protection hidden="1"/>
    </xf>
    <xf numFmtId="0" fontId="7" fillId="0" borderId="0" xfId="0" applyFont="1" applyProtection="1">
      <protection hidden="1"/>
    </xf>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wrapText="1"/>
      <protection hidden="1"/>
    </xf>
    <xf numFmtId="0" fontId="3" fillId="0" borderId="1" xfId="0" applyFont="1" applyBorder="1" applyAlignment="1" applyProtection="1">
      <alignment horizontal="center" vertical="top"/>
      <protection hidden="1"/>
    </xf>
    <xf numFmtId="164" fontId="3" fillId="0" borderId="1" xfId="0" applyNumberFormat="1" applyFont="1" applyBorder="1" applyAlignment="1" applyProtection="1">
      <alignment horizontal="center" vertical="center" wrapText="1"/>
      <protection hidden="1"/>
    </xf>
    <xf numFmtId="165" fontId="4" fillId="0" borderId="8" xfId="0" applyNumberFormat="1" applyFont="1" applyBorder="1" applyAlignment="1" applyProtection="1">
      <alignment horizontal="center"/>
      <protection hidden="1"/>
    </xf>
    <xf numFmtId="0" fontId="0" fillId="0" borderId="0" xfId="0" applyProtection="1">
      <protection hidden="1"/>
    </xf>
    <xf numFmtId="0" fontId="4" fillId="5" borderId="6" xfId="0" applyFont="1" applyFill="1" applyBorder="1" applyAlignment="1" applyProtection="1">
      <alignment horizontal="center" vertical="center"/>
      <protection hidden="1"/>
    </xf>
    <xf numFmtId="0" fontId="3" fillId="0" borderId="3" xfId="0" applyFont="1" applyBorder="1" applyAlignment="1" applyProtection="1">
      <alignment horizontal="center"/>
      <protection hidden="1"/>
    </xf>
    <xf numFmtId="0" fontId="4" fillId="0" borderId="4" xfId="0" applyFont="1" applyBorder="1" applyAlignment="1" applyProtection="1">
      <alignment horizontal="center"/>
      <protection hidden="1"/>
    </xf>
    <xf numFmtId="0" fontId="4" fillId="6" borderId="6" xfId="0" applyFont="1" applyFill="1" applyBorder="1" applyAlignment="1" applyProtection="1">
      <alignment horizontal="center"/>
      <protection hidden="1"/>
    </xf>
    <xf numFmtId="165" fontId="4" fillId="6" borderId="6" xfId="0" applyNumberFormat="1" applyFont="1" applyFill="1" applyBorder="1" applyAlignment="1" applyProtection="1">
      <alignment vertical="center" readingOrder="1"/>
      <protection hidden="1"/>
    </xf>
    <xf numFmtId="0" fontId="3" fillId="0" borderId="3" xfId="0" applyFont="1" applyBorder="1" applyProtection="1">
      <protection hidden="1"/>
    </xf>
    <xf numFmtId="0" fontId="4" fillId="0" borderId="4" xfId="0" applyFont="1" applyBorder="1" applyAlignment="1" applyProtection="1">
      <alignment horizontal="center" vertical="center"/>
      <protection hidden="1"/>
    </xf>
    <xf numFmtId="44" fontId="3" fillId="0" borderId="19" xfId="1" applyFont="1" applyBorder="1" applyAlignment="1" applyProtection="1">
      <alignment wrapText="1"/>
      <protection hidden="1"/>
    </xf>
    <xf numFmtId="1" fontId="3" fillId="4" borderId="20" xfId="0" applyNumberFormat="1" applyFont="1" applyFill="1" applyBorder="1" applyAlignment="1" applyProtection="1">
      <alignment horizontal="center" vertical="center" wrapText="1"/>
      <protection hidden="1"/>
    </xf>
    <xf numFmtId="1" fontId="3" fillId="4" borderId="1" xfId="0" applyNumberFormat="1" applyFont="1" applyFill="1" applyBorder="1" applyAlignment="1" applyProtection="1">
      <alignment horizontal="center" wrapText="1"/>
      <protection hidden="1"/>
    </xf>
    <xf numFmtId="0" fontId="0" fillId="0" borderId="0" xfId="0" applyAlignment="1">
      <alignment wrapText="1"/>
    </xf>
    <xf numFmtId="0" fontId="0" fillId="0" borderId="0" xfId="0" applyAlignment="1">
      <alignment horizontal="center" wrapText="1"/>
    </xf>
    <xf numFmtId="0" fontId="0" fillId="0" borderId="0" xfId="0" applyAlignment="1">
      <alignment horizontal="left"/>
    </xf>
    <xf numFmtId="0" fontId="0" fillId="0" borderId="23" xfId="0" applyBorder="1"/>
    <xf numFmtId="0" fontId="0" fillId="0" borderId="24" xfId="0" applyBorder="1"/>
    <xf numFmtId="0" fontId="0" fillId="0" borderId="25" xfId="0" applyBorder="1"/>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12" fillId="0" borderId="10" xfId="0" applyFont="1" applyBorder="1" applyAlignment="1" applyProtection="1">
      <alignment horizontal="center" vertical="center" wrapText="1"/>
      <protection hidden="1"/>
    </xf>
    <xf numFmtId="0" fontId="14" fillId="0" borderId="0" xfId="0" applyFont="1" applyProtection="1">
      <protection hidden="1"/>
    </xf>
    <xf numFmtId="0" fontId="4" fillId="0" borderId="15" xfId="0" applyFont="1" applyBorder="1" applyAlignment="1" applyProtection="1">
      <alignment horizontal="center" vertical="center"/>
      <protection hidden="1"/>
    </xf>
    <xf numFmtId="1" fontId="4" fillId="0" borderId="3" xfId="0" applyNumberFormat="1" applyFont="1" applyBorder="1" applyAlignment="1" applyProtection="1">
      <alignment horizontal="center"/>
      <protection hidden="1"/>
    </xf>
    <xf numFmtId="9" fontId="4" fillId="0" borderId="0" xfId="2" applyFont="1" applyAlignment="1" applyProtection="1">
      <alignment vertical="center"/>
      <protection hidden="1"/>
    </xf>
    <xf numFmtId="0" fontId="4" fillId="0" borderId="0" xfId="0" applyFont="1" applyAlignment="1" applyProtection="1">
      <alignment vertical="center"/>
      <protection hidden="1"/>
    </xf>
    <xf numFmtId="1" fontId="4" fillId="0" borderId="2" xfId="0" applyNumberFormat="1" applyFont="1" applyBorder="1" applyAlignment="1" applyProtection="1">
      <alignment horizontal="center"/>
      <protection hidden="1"/>
    </xf>
    <xf numFmtId="9" fontId="4" fillId="0" borderId="0" xfId="2" applyFont="1" applyFill="1" applyBorder="1" applyAlignment="1" applyProtection="1">
      <alignment vertical="center"/>
      <protection hidden="1"/>
    </xf>
    <xf numFmtId="0" fontId="4" fillId="0" borderId="3" xfId="0" applyFont="1" applyBorder="1" applyAlignment="1" applyProtection="1">
      <alignment horizontal="center"/>
      <protection hidden="1"/>
    </xf>
    <xf numFmtId="0" fontId="4" fillId="0" borderId="2" xfId="0" applyFont="1" applyBorder="1" applyAlignment="1" applyProtection="1">
      <alignment horizontal="center"/>
      <protection hidden="1"/>
    </xf>
    <xf numFmtId="164" fontId="4" fillId="0" borderId="13" xfId="3" applyFont="1" applyFill="1" applyBorder="1" applyAlignment="1" applyProtection="1">
      <alignment vertical="center" wrapText="1" readingOrder="1"/>
      <protection locked="0"/>
    </xf>
    <xf numFmtId="164" fontId="4" fillId="0" borderId="15" xfId="3" applyFont="1" applyFill="1" applyBorder="1" applyAlignment="1" applyProtection="1">
      <alignment vertical="center" wrapText="1" readingOrder="1"/>
      <protection locked="0"/>
    </xf>
    <xf numFmtId="0" fontId="4" fillId="0" borderId="14" xfId="0" applyFont="1" applyBorder="1" applyAlignment="1" applyProtection="1">
      <alignment horizontal="center" vertical="center"/>
      <protection locked="0"/>
    </xf>
    <xf numFmtId="165" fontId="4" fillId="0" borderId="14" xfId="4" applyNumberFormat="1" applyFont="1" applyBorder="1" applyAlignment="1" applyProtection="1">
      <alignment vertical="center" readingOrder="1"/>
      <protection locked="0"/>
    </xf>
    <xf numFmtId="0" fontId="4" fillId="0" borderId="15" xfId="0" applyFont="1" applyBorder="1" applyAlignment="1" applyProtection="1">
      <alignment horizontal="center" vertical="center"/>
      <protection locked="0"/>
    </xf>
    <xf numFmtId="164" fontId="4" fillId="0" borderId="14" xfId="3" applyFont="1" applyFill="1" applyBorder="1" applyAlignment="1" applyProtection="1">
      <alignment vertical="center" wrapText="1" readingOrder="1"/>
      <protection locked="0"/>
    </xf>
    <xf numFmtId="1" fontId="4" fillId="0" borderId="7" xfId="0" applyNumberFormat="1" applyFont="1" applyBorder="1" applyAlignment="1" applyProtection="1">
      <alignment horizontal="center"/>
      <protection hidden="1"/>
    </xf>
    <xf numFmtId="1" fontId="4" fillId="0" borderId="25" xfId="0" applyNumberFormat="1" applyFont="1" applyBorder="1" applyAlignment="1" applyProtection="1">
      <alignment horizontal="center"/>
      <protection hidden="1"/>
    </xf>
    <xf numFmtId="0" fontId="13" fillId="7" borderId="5" xfId="0" applyFont="1" applyFill="1" applyBorder="1" applyAlignment="1" applyProtection="1">
      <alignment wrapText="1"/>
      <protection hidden="1"/>
    </xf>
    <xf numFmtId="0" fontId="13" fillId="6" borderId="5" xfId="0" applyFont="1" applyFill="1" applyBorder="1" applyAlignment="1" applyProtection="1">
      <alignment wrapText="1"/>
      <protection hidden="1"/>
    </xf>
    <xf numFmtId="0" fontId="4" fillId="6" borderId="4" xfId="0" applyFont="1" applyFill="1" applyBorder="1" applyAlignment="1" applyProtection="1">
      <alignment horizontal="center"/>
      <protection hidden="1"/>
    </xf>
    <xf numFmtId="0" fontId="4" fillId="5" borderId="6" xfId="0" applyFont="1" applyFill="1" applyBorder="1" applyAlignment="1" applyProtection="1">
      <alignment horizontal="center"/>
      <protection locked="0"/>
    </xf>
    <xf numFmtId="164" fontId="4" fillId="6" borderId="6" xfId="0" applyNumberFormat="1" applyFont="1" applyFill="1" applyBorder="1" applyAlignment="1" applyProtection="1">
      <alignment vertical="center" wrapText="1" readingOrder="1"/>
      <protection locked="0"/>
    </xf>
    <xf numFmtId="0" fontId="4" fillId="6" borderId="4" xfId="0" applyFont="1" applyFill="1" applyBorder="1" applyAlignment="1" applyProtection="1">
      <alignment horizontal="center" vertical="center"/>
      <protection hidden="1"/>
    </xf>
    <xf numFmtId="0" fontId="4" fillId="5" borderId="6" xfId="0" applyFont="1" applyFill="1" applyBorder="1" applyAlignment="1" applyProtection="1">
      <alignment horizontal="center" vertical="center"/>
      <protection locked="0"/>
    </xf>
    <xf numFmtId="44" fontId="4" fillId="5" borderId="9" xfId="1" applyFont="1" applyFill="1" applyBorder="1" applyAlignment="1" applyProtection="1">
      <alignment vertical="center" readingOrder="1"/>
      <protection hidden="1"/>
    </xf>
    <xf numFmtId="1" fontId="4" fillId="7" borderId="7" xfId="0" applyNumberFormat="1" applyFont="1" applyFill="1" applyBorder="1" applyAlignment="1" applyProtection="1">
      <alignment horizontal="center"/>
      <protection hidden="1"/>
    </xf>
    <xf numFmtId="0" fontId="4" fillId="7" borderId="4" xfId="0" applyFont="1" applyFill="1" applyBorder="1" applyProtection="1">
      <protection hidden="1"/>
    </xf>
    <xf numFmtId="0" fontId="4" fillId="0" borderId="4" xfId="0" applyFont="1" applyBorder="1" applyProtection="1">
      <protection hidden="1"/>
    </xf>
    <xf numFmtId="0" fontId="13" fillId="0" borderId="5" xfId="0" applyFont="1" applyBorder="1" applyAlignment="1" applyProtection="1">
      <alignment wrapText="1"/>
      <protection hidden="1"/>
    </xf>
    <xf numFmtId="0" fontId="0" fillId="0" borderId="21" xfId="0" applyBorder="1" applyAlignment="1">
      <alignment horizontal="left"/>
    </xf>
    <xf numFmtId="0" fontId="0" fillId="0" borderId="22" xfId="0" applyBorder="1" applyAlignment="1">
      <alignment horizontal="left"/>
    </xf>
    <xf numFmtId="0" fontId="0" fillId="3" borderId="4" xfId="0" applyFill="1" applyBorder="1" applyAlignment="1">
      <alignment horizontal="center"/>
    </xf>
    <xf numFmtId="0" fontId="0" fillId="0" borderId="4" xfId="0" applyBorder="1" applyAlignment="1">
      <alignment horizontal="left"/>
    </xf>
    <xf numFmtId="44" fontId="9" fillId="0" borderId="4" xfId="1"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wrapText="1"/>
    </xf>
    <xf numFmtId="0" fontId="0" fillId="0" borderId="4" xfId="0" applyBorder="1" applyAlignment="1">
      <alignment horizontal="left" vertical="top" wrapText="1"/>
    </xf>
    <xf numFmtId="0" fontId="5" fillId="0" borderId="11" xfId="0" applyFont="1" applyBorder="1" applyAlignment="1" applyProtection="1">
      <alignment horizontal="center" wrapText="1"/>
      <protection hidden="1"/>
    </xf>
    <xf numFmtId="0" fontId="5" fillId="0" borderId="12" xfId="0" applyFont="1" applyBorder="1" applyAlignment="1" applyProtection="1">
      <alignment horizontal="center" wrapText="1"/>
      <protection hidden="1"/>
    </xf>
    <xf numFmtId="0" fontId="5" fillId="0" borderId="8" xfId="0" applyFont="1" applyBorder="1" applyAlignment="1" applyProtection="1">
      <alignment horizontal="center" wrapText="1"/>
      <protection hidden="1"/>
    </xf>
    <xf numFmtId="0" fontId="5" fillId="0" borderId="16" xfId="0" applyFont="1" applyBorder="1" applyAlignment="1" applyProtection="1">
      <alignment horizontal="center" wrapText="1"/>
      <protection hidden="1"/>
    </xf>
    <xf numFmtId="0" fontId="5" fillId="0" borderId="17" xfId="0" applyFont="1" applyBorder="1" applyAlignment="1" applyProtection="1">
      <alignment horizontal="center" wrapText="1"/>
      <protection hidden="1"/>
    </xf>
    <xf numFmtId="0" fontId="5" fillId="0" borderId="18" xfId="0" applyFont="1" applyBorder="1" applyAlignment="1" applyProtection="1">
      <alignment horizontal="center" wrapText="1"/>
      <protection hidden="1"/>
    </xf>
    <xf numFmtId="1" fontId="4" fillId="0" borderId="0" xfId="0" applyNumberFormat="1" applyFont="1" applyBorder="1" applyAlignment="1" applyProtection="1">
      <alignment horizontal="center"/>
      <protection hidden="1"/>
    </xf>
    <xf numFmtId="0" fontId="4" fillId="0" borderId="27" xfId="0" applyFont="1" applyBorder="1" applyAlignment="1" applyProtection="1">
      <alignment horizontal="center"/>
      <protection hidden="1"/>
    </xf>
    <xf numFmtId="0" fontId="4" fillId="0" borderId="28" xfId="0" applyFont="1" applyBorder="1" applyAlignment="1" applyProtection="1">
      <alignment horizontal="center" vertical="center"/>
      <protection hidden="1"/>
    </xf>
    <xf numFmtId="0" fontId="4" fillId="0" borderId="32" xfId="0" applyFont="1" applyBorder="1" applyAlignment="1" applyProtection="1">
      <alignment horizontal="center" vertical="center"/>
      <protection hidden="1"/>
    </xf>
    <xf numFmtId="0" fontId="3" fillId="2" borderId="33" xfId="0" applyFont="1" applyFill="1" applyBorder="1" applyAlignment="1" applyProtection="1">
      <alignment horizontal="center"/>
      <protection hidden="1"/>
    </xf>
    <xf numFmtId="0" fontId="3" fillId="2" borderId="30" xfId="0" applyFont="1" applyFill="1" applyBorder="1" applyAlignment="1" applyProtection="1">
      <alignment horizontal="center"/>
      <protection hidden="1"/>
    </xf>
    <xf numFmtId="0" fontId="4" fillId="0" borderId="31" xfId="0" applyFont="1" applyBorder="1" applyAlignment="1" applyProtection="1">
      <alignment horizontal="center"/>
      <protection hidden="1"/>
    </xf>
    <xf numFmtId="0" fontId="13" fillId="6" borderId="26" xfId="0" applyFont="1" applyFill="1" applyBorder="1" applyAlignment="1" applyProtection="1">
      <alignment wrapText="1"/>
      <protection hidden="1"/>
    </xf>
    <xf numFmtId="164" fontId="4" fillId="0" borderId="28" xfId="3" applyFont="1" applyFill="1" applyBorder="1" applyAlignment="1" applyProtection="1">
      <alignment vertical="center" wrapText="1" readingOrder="1"/>
      <protection locked="0"/>
    </xf>
    <xf numFmtId="164" fontId="4" fillId="0" borderId="32" xfId="3" applyFont="1" applyFill="1" applyBorder="1" applyAlignment="1" applyProtection="1">
      <alignment vertical="center" wrapText="1" readingOrder="1"/>
      <protection locked="0"/>
    </xf>
    <xf numFmtId="0" fontId="4" fillId="0" borderId="15" xfId="0" applyFont="1" applyFill="1" applyBorder="1" applyAlignment="1" applyProtection="1">
      <alignment horizontal="center" vertical="center"/>
      <protection locked="0"/>
    </xf>
    <xf numFmtId="0" fontId="4" fillId="0" borderId="29" xfId="0" applyFont="1" applyFill="1" applyBorder="1" applyAlignment="1" applyProtection="1">
      <alignment horizontal="center" vertical="center"/>
      <protection locked="0"/>
    </xf>
    <xf numFmtId="0" fontId="4" fillId="0" borderId="32" xfId="0" applyFont="1" applyFill="1" applyBorder="1" applyAlignment="1" applyProtection="1">
      <alignment horizontal="center" vertical="center"/>
      <protection locked="0"/>
    </xf>
    <xf numFmtId="1" fontId="4" fillId="0" borderId="4" xfId="0" applyNumberFormat="1" applyFont="1" applyBorder="1" applyAlignment="1" applyProtection="1">
      <alignment horizontal="center"/>
      <protection hidden="1"/>
    </xf>
    <xf numFmtId="0" fontId="4" fillId="0" borderId="4" xfId="0" applyFont="1" applyBorder="1" applyAlignment="1" applyProtection="1">
      <alignment horizontal="center" vertical="center"/>
      <protection locked="0"/>
    </xf>
    <xf numFmtId="164" fontId="4" fillId="0" borderId="4" xfId="3" applyFont="1" applyFill="1" applyBorder="1" applyAlignment="1" applyProtection="1">
      <alignment vertical="center" wrapText="1" readingOrder="1"/>
      <protection locked="0"/>
    </xf>
    <xf numFmtId="0" fontId="4" fillId="0" borderId="4" xfId="0" applyFont="1" applyFill="1" applyBorder="1" applyAlignment="1" applyProtection="1">
      <alignment horizontal="center" vertical="center"/>
      <protection locked="0"/>
    </xf>
    <xf numFmtId="1" fontId="3" fillId="2" borderId="34" xfId="0" applyNumberFormat="1" applyFont="1" applyFill="1" applyBorder="1" applyAlignment="1" applyProtection="1">
      <alignment horizontal="center"/>
      <protection hidden="1"/>
    </xf>
    <xf numFmtId="0" fontId="4" fillId="0" borderId="35" xfId="0" applyFont="1" applyBorder="1" applyAlignment="1" applyProtection="1">
      <alignment horizontal="center"/>
      <protection hidden="1"/>
    </xf>
    <xf numFmtId="0" fontId="13" fillId="7" borderId="36" xfId="0" applyFont="1" applyFill="1" applyBorder="1" applyAlignment="1" applyProtection="1">
      <alignment wrapText="1"/>
      <protection hidden="1"/>
    </xf>
    <xf numFmtId="0" fontId="4" fillId="0" borderId="37" xfId="0" applyFont="1" applyBorder="1" applyAlignment="1" applyProtection="1">
      <alignment horizontal="center" vertical="center"/>
      <protection hidden="1"/>
    </xf>
    <xf numFmtId="0" fontId="4" fillId="0" borderId="37" xfId="0" applyFont="1" applyBorder="1" applyAlignment="1" applyProtection="1">
      <alignment horizontal="center"/>
      <protection hidden="1"/>
    </xf>
    <xf numFmtId="0" fontId="4" fillId="5" borderId="35" xfId="0" applyFont="1" applyFill="1" applyBorder="1" applyAlignment="1" applyProtection="1">
      <alignment horizontal="center" vertical="center"/>
      <protection hidden="1"/>
    </xf>
    <xf numFmtId="164" fontId="4" fillId="6" borderId="35" xfId="0" applyNumberFormat="1" applyFont="1" applyFill="1" applyBorder="1" applyAlignment="1" applyProtection="1">
      <alignment vertical="center" wrapText="1" readingOrder="1"/>
      <protection locked="0"/>
    </xf>
    <xf numFmtId="44" fontId="4" fillId="5" borderId="38" xfId="1" applyFont="1" applyFill="1" applyBorder="1" applyAlignment="1" applyProtection="1">
      <alignment vertical="center" readingOrder="1"/>
      <protection hidden="1"/>
    </xf>
    <xf numFmtId="164" fontId="4" fillId="0" borderId="5" xfId="3" applyFont="1" applyFill="1" applyBorder="1" applyAlignment="1" applyProtection="1">
      <alignment vertical="center" readingOrder="1"/>
      <protection hidden="1"/>
    </xf>
    <xf numFmtId="0" fontId="4" fillId="0" borderId="39" xfId="0" applyFont="1" applyBorder="1" applyAlignment="1" applyProtection="1">
      <alignment horizontal="center"/>
      <protection hidden="1"/>
    </xf>
    <xf numFmtId="164" fontId="4" fillId="0" borderId="26" xfId="3" applyFont="1" applyFill="1" applyBorder="1" applyAlignment="1" applyProtection="1">
      <alignment vertical="center" readingOrder="1"/>
      <protection hidden="1"/>
    </xf>
    <xf numFmtId="0" fontId="4" fillId="7" borderId="4" xfId="0" applyFont="1" applyFill="1" applyBorder="1" applyAlignment="1" applyProtection="1">
      <alignment wrapText="1"/>
      <protection hidden="1"/>
    </xf>
    <xf numFmtId="0" fontId="4" fillId="0" borderId="39" xfId="0" applyFont="1" applyBorder="1" applyProtection="1">
      <protection hidden="1"/>
    </xf>
    <xf numFmtId="0" fontId="4" fillId="6" borderId="40" xfId="0" applyFont="1" applyFill="1" applyBorder="1" applyAlignment="1" applyProtection="1">
      <alignment horizontal="center" vertical="center"/>
      <protection hidden="1"/>
    </xf>
    <xf numFmtId="0" fontId="4" fillId="0" borderId="40" xfId="0" applyFont="1" applyFill="1" applyBorder="1" applyAlignment="1" applyProtection="1">
      <alignment horizontal="center" vertical="center"/>
      <protection locked="0"/>
    </xf>
    <xf numFmtId="0" fontId="4" fillId="0" borderId="40" xfId="0" applyFont="1" applyBorder="1" applyAlignment="1" applyProtection="1">
      <alignment horizontal="center" vertical="center"/>
      <protection hidden="1"/>
    </xf>
    <xf numFmtId="164" fontId="4" fillId="0" borderId="40" xfId="3" applyFont="1" applyFill="1" applyBorder="1" applyAlignment="1" applyProtection="1">
      <alignment vertical="center" wrapText="1" readingOrder="1"/>
      <protection locked="0"/>
    </xf>
  </cellXfs>
  <cellStyles count="5">
    <cellStyle name="Euro" xfId="3" xr:uid="{F7CA6903-2FEE-D845-A0CD-AB2F9DA657D6}"/>
    <cellStyle name="Procent" xfId="2" builtinId="5"/>
    <cellStyle name="Standaard" xfId="0" builtinId="0"/>
    <cellStyle name="Standaard 2" xfId="4" xr:uid="{1ABB163D-6D84-FA44-830B-0C0F9856E12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E2D37-BA93-43DD-A055-AAE1B812BDDE}">
  <dimension ref="B3:U28"/>
  <sheetViews>
    <sheetView showGridLines="0" workbookViewId="0">
      <selection activeCell="D7" sqref="D7:F14"/>
    </sheetView>
  </sheetViews>
  <sheetFormatPr baseColWidth="10" defaultColWidth="8.83203125" defaultRowHeight="16" x14ac:dyDescent="0.2"/>
  <sheetData>
    <row r="3" spans="2:21" ht="15.5" customHeight="1" x14ac:dyDescent="0.2">
      <c r="B3" s="73" t="s">
        <v>23</v>
      </c>
      <c r="C3" s="73"/>
      <c r="D3" s="73"/>
      <c r="E3" s="73"/>
      <c r="F3" s="73"/>
      <c r="G3" s="73"/>
      <c r="H3" s="73"/>
      <c r="I3" s="73"/>
      <c r="J3" s="73"/>
      <c r="K3" s="73"/>
      <c r="L3" s="73"/>
      <c r="O3" s="74" t="s">
        <v>22</v>
      </c>
      <c r="P3" s="74"/>
      <c r="Q3" s="74"/>
      <c r="R3" s="74"/>
      <c r="S3" s="74"/>
      <c r="T3" s="74"/>
      <c r="U3" s="74"/>
    </row>
    <row r="4" spans="2:21" x14ac:dyDescent="0.2">
      <c r="B4" s="73"/>
      <c r="C4" s="73"/>
      <c r="D4" s="73"/>
      <c r="E4" s="73"/>
      <c r="F4" s="73"/>
      <c r="G4" s="73"/>
      <c r="H4" s="73"/>
      <c r="I4" s="73"/>
      <c r="J4" s="73"/>
      <c r="K4" s="73"/>
      <c r="L4" s="73"/>
      <c r="O4" s="74"/>
      <c r="P4" s="74"/>
      <c r="Q4" s="74"/>
      <c r="R4" s="74"/>
      <c r="S4" s="74"/>
      <c r="T4" s="74"/>
      <c r="U4" s="74"/>
    </row>
    <row r="5" spans="2:21" ht="15.5" customHeight="1" x14ac:dyDescent="0.2">
      <c r="B5" s="30"/>
      <c r="C5" s="30"/>
      <c r="D5" s="30"/>
      <c r="E5" s="30"/>
      <c r="F5" s="30"/>
      <c r="G5" s="30"/>
      <c r="H5" s="30"/>
      <c r="I5" s="30"/>
      <c r="J5" s="30"/>
      <c r="K5" s="30"/>
      <c r="O5" s="74"/>
      <c r="P5" s="74"/>
      <c r="Q5" s="74"/>
      <c r="R5" s="74"/>
      <c r="S5" s="74"/>
      <c r="T5" s="74"/>
      <c r="U5" s="74"/>
    </row>
    <row r="6" spans="2:21" x14ac:dyDescent="0.2">
      <c r="B6" s="30"/>
      <c r="C6" s="30"/>
      <c r="D6" s="30"/>
      <c r="E6" s="30"/>
      <c r="F6" s="30"/>
      <c r="G6" s="30"/>
      <c r="H6" s="30"/>
      <c r="I6" s="30"/>
      <c r="J6" s="30"/>
      <c r="K6" s="30"/>
      <c r="O6" s="74"/>
      <c r="P6" s="74"/>
      <c r="Q6" s="74"/>
      <c r="R6" s="74"/>
      <c r="S6" s="74"/>
      <c r="T6" s="74"/>
      <c r="U6" s="74"/>
    </row>
    <row r="7" spans="2:21" x14ac:dyDescent="0.2">
      <c r="B7" s="72" t="s">
        <v>20</v>
      </c>
      <c r="C7" s="72"/>
      <c r="D7" s="71">
        <f>'Perceel 1 Stalen Lichtmasten'!H59</f>
        <v>0</v>
      </c>
      <c r="E7" s="71"/>
      <c r="F7" s="71"/>
      <c r="G7" s="30"/>
      <c r="H7" s="72" t="s">
        <v>21</v>
      </c>
      <c r="I7" s="72"/>
      <c r="J7" s="71">
        <f>'Perceel 2 Aluminium Lichtmasten'!H44</f>
        <v>0</v>
      </c>
      <c r="K7" s="71"/>
      <c r="L7" s="71"/>
      <c r="O7" s="74"/>
      <c r="P7" s="74"/>
      <c r="Q7" s="74"/>
      <c r="R7" s="74"/>
      <c r="S7" s="74"/>
      <c r="T7" s="74"/>
      <c r="U7" s="74"/>
    </row>
    <row r="8" spans="2:21" x14ac:dyDescent="0.2">
      <c r="B8" s="72"/>
      <c r="C8" s="72"/>
      <c r="D8" s="71"/>
      <c r="E8" s="71"/>
      <c r="F8" s="71"/>
      <c r="G8" s="30"/>
      <c r="H8" s="72"/>
      <c r="I8" s="72"/>
      <c r="J8" s="71"/>
      <c r="K8" s="71"/>
      <c r="L8" s="71"/>
      <c r="O8" s="74"/>
      <c r="P8" s="74"/>
      <c r="Q8" s="74"/>
      <c r="R8" s="74"/>
      <c r="S8" s="74"/>
      <c r="T8" s="74"/>
      <c r="U8" s="74"/>
    </row>
    <row r="9" spans="2:21" x14ac:dyDescent="0.2">
      <c r="B9" s="72"/>
      <c r="C9" s="72"/>
      <c r="D9" s="71"/>
      <c r="E9" s="71"/>
      <c r="F9" s="71"/>
      <c r="G9" s="30"/>
      <c r="H9" s="72"/>
      <c r="I9" s="72"/>
      <c r="J9" s="71"/>
      <c r="K9" s="71"/>
      <c r="L9" s="71"/>
      <c r="O9" s="74"/>
      <c r="P9" s="74"/>
      <c r="Q9" s="74"/>
      <c r="R9" s="74"/>
      <c r="S9" s="74"/>
      <c r="T9" s="74"/>
      <c r="U9" s="74"/>
    </row>
    <row r="10" spans="2:21" x14ac:dyDescent="0.2">
      <c r="B10" s="72"/>
      <c r="C10" s="72"/>
      <c r="D10" s="71"/>
      <c r="E10" s="71"/>
      <c r="F10" s="71"/>
      <c r="G10" s="30"/>
      <c r="H10" s="72"/>
      <c r="I10" s="72"/>
      <c r="J10" s="71"/>
      <c r="K10" s="71"/>
      <c r="L10" s="71"/>
      <c r="O10" s="74"/>
      <c r="P10" s="74"/>
      <c r="Q10" s="74"/>
      <c r="R10" s="74"/>
      <c r="S10" s="74"/>
      <c r="T10" s="74"/>
      <c r="U10" s="74"/>
    </row>
    <row r="11" spans="2:21" x14ac:dyDescent="0.2">
      <c r="B11" s="72"/>
      <c r="C11" s="72"/>
      <c r="D11" s="71"/>
      <c r="E11" s="71"/>
      <c r="F11" s="71"/>
      <c r="G11" s="30"/>
      <c r="H11" s="72"/>
      <c r="I11" s="72"/>
      <c r="J11" s="71"/>
      <c r="K11" s="71"/>
      <c r="L11" s="71"/>
      <c r="O11" s="74"/>
      <c r="P11" s="74"/>
      <c r="Q11" s="74"/>
      <c r="R11" s="74"/>
      <c r="S11" s="74"/>
      <c r="T11" s="74"/>
      <c r="U11" s="74"/>
    </row>
    <row r="12" spans="2:21" x14ac:dyDescent="0.2">
      <c r="B12" s="72"/>
      <c r="C12" s="72"/>
      <c r="D12" s="71"/>
      <c r="E12" s="71"/>
      <c r="F12" s="71"/>
      <c r="G12" s="30"/>
      <c r="H12" s="72"/>
      <c r="I12" s="72"/>
      <c r="J12" s="71"/>
      <c r="K12" s="71"/>
      <c r="L12" s="71"/>
      <c r="O12" s="74"/>
      <c r="P12" s="74"/>
      <c r="Q12" s="74"/>
      <c r="R12" s="74"/>
      <c r="S12" s="74"/>
      <c r="T12" s="74"/>
      <c r="U12" s="74"/>
    </row>
    <row r="13" spans="2:21" x14ac:dyDescent="0.2">
      <c r="B13" s="72"/>
      <c r="C13" s="72"/>
      <c r="D13" s="71"/>
      <c r="E13" s="71"/>
      <c r="F13" s="71"/>
      <c r="G13" s="30"/>
      <c r="H13" s="72"/>
      <c r="I13" s="72"/>
      <c r="J13" s="71"/>
      <c r="K13" s="71"/>
      <c r="L13" s="71"/>
      <c r="O13" s="74"/>
      <c r="P13" s="74"/>
      <c r="Q13" s="74"/>
      <c r="R13" s="74"/>
      <c r="S13" s="74"/>
      <c r="T13" s="74"/>
      <c r="U13" s="74"/>
    </row>
    <row r="14" spans="2:21" x14ac:dyDescent="0.2">
      <c r="B14" s="72"/>
      <c r="C14" s="72"/>
      <c r="D14" s="71"/>
      <c r="E14" s="71"/>
      <c r="F14" s="71"/>
      <c r="G14" s="30"/>
      <c r="H14" s="72"/>
      <c r="I14" s="72"/>
      <c r="J14" s="71"/>
      <c r="K14" s="71"/>
      <c r="L14" s="71"/>
      <c r="O14" s="74"/>
      <c r="P14" s="74"/>
      <c r="Q14" s="74"/>
      <c r="R14" s="74"/>
      <c r="S14" s="74"/>
      <c r="T14" s="74"/>
      <c r="U14" s="74"/>
    </row>
    <row r="15" spans="2:21" x14ac:dyDescent="0.2">
      <c r="B15" s="30"/>
      <c r="C15" s="30"/>
      <c r="D15" s="30"/>
      <c r="E15" s="30"/>
      <c r="F15" s="30"/>
      <c r="G15" s="30"/>
      <c r="H15" s="30"/>
      <c r="I15" s="30"/>
      <c r="J15" s="30"/>
      <c r="K15" s="30"/>
      <c r="O15" s="74"/>
      <c r="P15" s="74"/>
      <c r="Q15" s="74"/>
      <c r="R15" s="74"/>
      <c r="S15" s="74"/>
      <c r="T15" s="74"/>
      <c r="U15" s="74"/>
    </row>
    <row r="16" spans="2:21" x14ac:dyDescent="0.2">
      <c r="B16" s="30"/>
      <c r="C16" s="30"/>
      <c r="D16" s="30"/>
      <c r="E16" s="30"/>
      <c r="F16" s="30"/>
      <c r="G16" s="30"/>
      <c r="H16" s="30"/>
      <c r="I16" s="30"/>
      <c r="J16" s="30"/>
      <c r="K16" s="30"/>
      <c r="O16" s="74"/>
      <c r="P16" s="74"/>
      <c r="Q16" s="74"/>
      <c r="R16" s="74"/>
      <c r="S16" s="74"/>
      <c r="T16" s="74"/>
      <c r="U16" s="74"/>
    </row>
    <row r="17" spans="2:21" x14ac:dyDescent="0.2">
      <c r="B17" s="70" t="s">
        <v>14</v>
      </c>
      <c r="C17" s="70"/>
      <c r="D17" s="70"/>
      <c r="E17" s="70"/>
      <c r="F17" s="69"/>
      <c r="G17" s="69"/>
      <c r="H17" s="69"/>
      <c r="I17" s="69"/>
      <c r="J17" s="69"/>
      <c r="K17" s="69"/>
      <c r="L17" s="69"/>
      <c r="O17" s="74"/>
      <c r="P17" s="74"/>
      <c r="Q17" s="74"/>
      <c r="R17" s="74"/>
      <c r="S17" s="74"/>
      <c r="T17" s="74"/>
      <c r="U17" s="74"/>
    </row>
    <row r="18" spans="2:21" x14ac:dyDescent="0.2">
      <c r="B18" s="70" t="s">
        <v>13</v>
      </c>
      <c r="C18" s="70"/>
      <c r="D18" s="70"/>
      <c r="E18" s="70"/>
      <c r="F18" s="69"/>
      <c r="G18" s="69"/>
      <c r="H18" s="69"/>
      <c r="I18" s="69"/>
      <c r="J18" s="69"/>
      <c r="K18" s="69"/>
      <c r="L18" s="69"/>
      <c r="O18" s="74"/>
      <c r="P18" s="74"/>
      <c r="Q18" s="74"/>
      <c r="R18" s="74"/>
      <c r="S18" s="74"/>
      <c r="T18" s="74"/>
      <c r="U18" s="74"/>
    </row>
    <row r="19" spans="2:21" x14ac:dyDescent="0.2">
      <c r="B19" s="70" t="s">
        <v>15</v>
      </c>
      <c r="C19" s="70"/>
      <c r="D19" s="70"/>
      <c r="E19" s="70"/>
      <c r="F19" s="69"/>
      <c r="G19" s="69"/>
      <c r="H19" s="69"/>
      <c r="I19" s="69"/>
      <c r="J19" s="69"/>
      <c r="K19" s="69"/>
      <c r="L19" s="69"/>
      <c r="O19" s="74"/>
      <c r="P19" s="74"/>
      <c r="Q19" s="74"/>
      <c r="R19" s="74"/>
      <c r="S19" s="74"/>
      <c r="T19" s="74"/>
      <c r="U19" s="74"/>
    </row>
    <row r="20" spans="2:21" x14ac:dyDescent="0.2">
      <c r="B20" s="31"/>
      <c r="C20" s="31"/>
      <c r="D20" s="31"/>
      <c r="E20" s="31"/>
    </row>
    <row r="21" spans="2:21" x14ac:dyDescent="0.2">
      <c r="B21" s="31"/>
      <c r="C21" s="31"/>
      <c r="D21" s="31"/>
      <c r="E21" s="31"/>
    </row>
    <row r="22" spans="2:21" x14ac:dyDescent="0.2">
      <c r="B22" s="70" t="s">
        <v>16</v>
      </c>
      <c r="C22" s="70"/>
      <c r="D22" s="70"/>
      <c r="E22" s="70"/>
      <c r="F22" s="69"/>
      <c r="G22" s="69"/>
      <c r="H22" s="69"/>
      <c r="I22" s="69"/>
      <c r="J22" s="69"/>
      <c r="K22" s="69"/>
      <c r="L22" s="69"/>
    </row>
    <row r="23" spans="2:21" x14ac:dyDescent="0.2">
      <c r="B23" s="70" t="s">
        <v>17</v>
      </c>
      <c r="C23" s="70"/>
      <c r="D23" s="70"/>
      <c r="E23" s="70"/>
      <c r="F23" s="69"/>
      <c r="G23" s="69"/>
      <c r="H23" s="69"/>
      <c r="I23" s="69"/>
      <c r="J23" s="69"/>
      <c r="K23" s="69"/>
      <c r="L23" s="69"/>
      <c r="O23" s="29"/>
      <c r="P23" s="29"/>
      <c r="Q23" s="29"/>
      <c r="R23" s="29"/>
      <c r="S23" s="29"/>
      <c r="T23" s="29"/>
    </row>
    <row r="24" spans="2:21" x14ac:dyDescent="0.2">
      <c r="B24" s="70" t="s">
        <v>18</v>
      </c>
      <c r="C24" s="70"/>
      <c r="D24" s="70"/>
      <c r="E24" s="70"/>
      <c r="F24" s="69"/>
      <c r="G24" s="69"/>
      <c r="H24" s="69"/>
      <c r="I24" s="69"/>
      <c r="J24" s="69"/>
      <c r="K24" s="69"/>
      <c r="L24" s="69"/>
    </row>
    <row r="25" spans="2:21" x14ac:dyDescent="0.2">
      <c r="B25" s="67" t="s">
        <v>19</v>
      </c>
      <c r="C25" s="68"/>
      <c r="D25" s="68"/>
      <c r="E25" s="68"/>
      <c r="F25" s="69"/>
      <c r="G25" s="69"/>
      <c r="H25" s="69"/>
      <c r="I25" s="69"/>
      <c r="J25" s="69"/>
      <c r="K25" s="69"/>
      <c r="L25" s="69"/>
    </row>
    <row r="26" spans="2:21" x14ac:dyDescent="0.2">
      <c r="B26" s="32"/>
      <c r="F26" s="69"/>
      <c r="G26" s="69"/>
      <c r="H26" s="69"/>
      <c r="I26" s="69"/>
      <c r="J26" s="69"/>
      <c r="K26" s="69"/>
      <c r="L26" s="69"/>
    </row>
    <row r="27" spans="2:21" x14ac:dyDescent="0.2">
      <c r="B27" s="32"/>
      <c r="F27" s="69"/>
      <c r="G27" s="69"/>
      <c r="H27" s="69"/>
      <c r="I27" s="69"/>
      <c r="J27" s="69"/>
      <c r="K27" s="69"/>
      <c r="L27" s="69"/>
    </row>
    <row r="28" spans="2:21" x14ac:dyDescent="0.2">
      <c r="B28" s="33"/>
      <c r="C28" s="34"/>
      <c r="D28" s="34"/>
      <c r="E28" s="34"/>
      <c r="F28" s="69"/>
      <c r="G28" s="69"/>
      <c r="H28" s="69"/>
      <c r="I28" s="69"/>
      <c r="J28" s="69"/>
      <c r="K28" s="69"/>
      <c r="L28" s="69"/>
    </row>
  </sheetData>
  <mergeCells count="20">
    <mergeCell ref="D7:F14"/>
    <mergeCell ref="H7:I14"/>
    <mergeCell ref="J7:L14"/>
    <mergeCell ref="B3:L4"/>
    <mergeCell ref="O3:U19"/>
    <mergeCell ref="B7:C14"/>
    <mergeCell ref="B25:E25"/>
    <mergeCell ref="F17:L17"/>
    <mergeCell ref="F18:L18"/>
    <mergeCell ref="F19:L19"/>
    <mergeCell ref="F22:L22"/>
    <mergeCell ref="F23:L23"/>
    <mergeCell ref="F24:L24"/>
    <mergeCell ref="F25:L28"/>
    <mergeCell ref="B17:E17"/>
    <mergeCell ref="B18:E18"/>
    <mergeCell ref="B19:E19"/>
    <mergeCell ref="B22:E22"/>
    <mergeCell ref="B23:E23"/>
    <mergeCell ref="B24:E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45982-1BF3-AB4A-B5BA-0D5AABDEB410}">
  <dimension ref="A1:I86"/>
  <sheetViews>
    <sheetView showGridLines="0" zoomScale="130" zoomScaleNormal="130" workbookViewId="0">
      <selection activeCell="D53" sqref="D3:D53"/>
    </sheetView>
  </sheetViews>
  <sheetFormatPr baseColWidth="10" defaultColWidth="10.83203125" defaultRowHeight="15.75" customHeight="1" x14ac:dyDescent="0.2"/>
  <cols>
    <col min="1" max="1" width="10" style="12" bestFit="1" customWidth="1"/>
    <col min="2" max="2" width="10.5" style="12" bestFit="1" customWidth="1"/>
    <col min="3" max="3" width="89.5" style="38" customWidth="1"/>
    <col min="4" max="4" width="5.5" style="9" bestFit="1" customWidth="1"/>
    <col min="5" max="5" width="7.6640625" style="9" customWidth="1"/>
    <col min="6" max="6" width="4.83203125" style="9" bestFit="1" customWidth="1"/>
    <col min="7" max="7" width="9.33203125" style="9" bestFit="1" customWidth="1"/>
    <col min="8" max="8" width="16.33203125" style="9" customWidth="1"/>
    <col min="9" max="9" width="34.1640625" style="9" bestFit="1" customWidth="1"/>
    <col min="10" max="16384" width="10.83203125" style="9"/>
  </cols>
  <sheetData>
    <row r="1" spans="1:9" s="4" customFormat="1" ht="61" thickBot="1" x14ac:dyDescent="0.25">
      <c r="A1" s="1" t="s">
        <v>0</v>
      </c>
      <c r="B1" s="1" t="s">
        <v>28</v>
      </c>
      <c r="C1" s="37" t="s">
        <v>1</v>
      </c>
      <c r="D1" s="2" t="s">
        <v>2</v>
      </c>
      <c r="E1" s="2" t="s">
        <v>3</v>
      </c>
      <c r="F1" s="2" t="s">
        <v>4</v>
      </c>
      <c r="G1" s="2" t="s">
        <v>5</v>
      </c>
      <c r="H1" s="2" t="s">
        <v>6</v>
      </c>
      <c r="I1" s="3"/>
    </row>
    <row r="2" spans="1:9" s="42" customFormat="1" ht="16" x14ac:dyDescent="0.2">
      <c r="A2" s="40"/>
      <c r="B2" s="53"/>
      <c r="C2" s="55" t="s">
        <v>62</v>
      </c>
      <c r="D2" s="35">
        <v>25</v>
      </c>
      <c r="E2" s="35"/>
      <c r="F2" s="35" t="s">
        <v>26</v>
      </c>
      <c r="G2" s="47"/>
      <c r="H2" s="5">
        <f>D2*G2</f>
        <v>0</v>
      </c>
      <c r="I2" s="41"/>
    </row>
    <row r="3" spans="1:9" s="42" customFormat="1" ht="16" x14ac:dyDescent="0.2">
      <c r="A3" s="40"/>
      <c r="B3" s="53" t="s">
        <v>24</v>
      </c>
      <c r="C3" s="55" t="s">
        <v>41</v>
      </c>
      <c r="D3" s="36">
        <v>50</v>
      </c>
      <c r="E3" s="51"/>
      <c r="F3" s="39" t="s">
        <v>8</v>
      </c>
      <c r="G3" s="50"/>
      <c r="H3" s="5">
        <f>D3*G3</f>
        <v>0</v>
      </c>
      <c r="I3" s="41"/>
    </row>
    <row r="4" spans="1:9" s="42" customFormat="1" ht="16" x14ac:dyDescent="0.2">
      <c r="A4" s="43"/>
      <c r="B4" s="54" t="s">
        <v>25</v>
      </c>
      <c r="C4" s="56" t="s">
        <v>41</v>
      </c>
      <c r="D4" s="39">
        <v>100</v>
      </c>
      <c r="E4" s="39"/>
      <c r="F4" s="39" t="s">
        <v>8</v>
      </c>
      <c r="G4" s="48"/>
      <c r="H4" s="5">
        <f>D4*G4</f>
        <v>0</v>
      </c>
      <c r="I4" s="41"/>
    </row>
    <row r="5" spans="1:9" s="42" customFormat="1" ht="16" x14ac:dyDescent="0.2">
      <c r="A5" s="43"/>
      <c r="B5" s="54" t="s">
        <v>27</v>
      </c>
      <c r="C5" s="56" t="s">
        <v>41</v>
      </c>
      <c r="D5" s="39">
        <v>50</v>
      </c>
      <c r="E5" s="39"/>
      <c r="F5" s="39" t="s">
        <v>8</v>
      </c>
      <c r="G5" s="48"/>
      <c r="H5" s="5">
        <f>D5*G5</f>
        <v>0</v>
      </c>
      <c r="I5" s="41"/>
    </row>
    <row r="6" spans="1:9" s="42" customFormat="1" ht="16" x14ac:dyDescent="0.2">
      <c r="A6" s="43"/>
      <c r="B6" s="53" t="s">
        <v>24</v>
      </c>
      <c r="C6" s="55" t="s">
        <v>42</v>
      </c>
      <c r="D6" s="36">
        <v>50</v>
      </c>
      <c r="E6" s="49"/>
      <c r="F6" s="39" t="s">
        <v>8</v>
      </c>
      <c r="G6" s="50"/>
      <c r="H6" s="5">
        <f>D6*G6</f>
        <v>0</v>
      </c>
      <c r="I6" s="44"/>
    </row>
    <row r="7" spans="1:9" s="42" customFormat="1" ht="16" x14ac:dyDescent="0.2">
      <c r="A7" s="43"/>
      <c r="B7" s="54" t="s">
        <v>25</v>
      </c>
      <c r="C7" s="56" t="s">
        <v>42</v>
      </c>
      <c r="D7" s="39">
        <v>100</v>
      </c>
      <c r="E7" s="51"/>
      <c r="F7" s="39" t="s">
        <v>8</v>
      </c>
      <c r="G7" s="50"/>
      <c r="H7" s="5">
        <f>D7*G7</f>
        <v>0</v>
      </c>
      <c r="I7" s="44"/>
    </row>
    <row r="8" spans="1:9" s="42" customFormat="1" ht="16" x14ac:dyDescent="0.2">
      <c r="A8" s="43"/>
      <c r="B8" s="54" t="s">
        <v>27</v>
      </c>
      <c r="C8" s="56" t="s">
        <v>42</v>
      </c>
      <c r="D8" s="39">
        <v>50</v>
      </c>
      <c r="E8" s="51"/>
      <c r="F8" s="39" t="s">
        <v>8</v>
      </c>
      <c r="G8" s="50"/>
      <c r="H8" s="5">
        <f>D8*G8</f>
        <v>0</v>
      </c>
      <c r="I8" s="44"/>
    </row>
    <row r="9" spans="1:9" s="42" customFormat="1" ht="16" x14ac:dyDescent="0.2">
      <c r="A9" s="43"/>
      <c r="B9" s="53" t="s">
        <v>24</v>
      </c>
      <c r="C9" s="55" t="s">
        <v>43</v>
      </c>
      <c r="D9" s="36">
        <v>25</v>
      </c>
      <c r="E9" s="51"/>
      <c r="F9" s="39" t="s">
        <v>8</v>
      </c>
      <c r="G9" s="52"/>
      <c r="H9" s="5">
        <f>D9*G9</f>
        <v>0</v>
      </c>
      <c r="I9" s="44"/>
    </row>
    <row r="10" spans="1:9" s="42" customFormat="1" ht="16" x14ac:dyDescent="0.2">
      <c r="A10" s="43"/>
      <c r="B10" s="54" t="s">
        <v>25</v>
      </c>
      <c r="C10" s="56" t="s">
        <v>43</v>
      </c>
      <c r="D10" s="36">
        <v>50</v>
      </c>
      <c r="E10" s="51"/>
      <c r="F10" s="39" t="s">
        <v>8</v>
      </c>
      <c r="G10" s="52"/>
      <c r="H10" s="5">
        <f>D10*G10</f>
        <v>0</v>
      </c>
      <c r="I10" s="44"/>
    </row>
    <row r="11" spans="1:9" s="42" customFormat="1" ht="16" x14ac:dyDescent="0.2">
      <c r="A11" s="43"/>
      <c r="B11" s="54" t="s">
        <v>27</v>
      </c>
      <c r="C11" s="56" t="s">
        <v>43</v>
      </c>
      <c r="D11" s="36">
        <v>50</v>
      </c>
      <c r="E11" s="51"/>
      <c r="F11" s="39" t="s">
        <v>8</v>
      </c>
      <c r="G11" s="52"/>
      <c r="H11" s="5">
        <f>D11*G11</f>
        <v>0</v>
      </c>
      <c r="I11" s="44"/>
    </row>
    <row r="12" spans="1:9" s="42" customFormat="1" ht="16" x14ac:dyDescent="0.2">
      <c r="A12" s="40"/>
      <c r="B12" s="53" t="s">
        <v>24</v>
      </c>
      <c r="C12" s="55" t="s">
        <v>44</v>
      </c>
      <c r="D12" s="36">
        <v>25</v>
      </c>
      <c r="E12" s="51"/>
      <c r="F12" s="39" t="s">
        <v>8</v>
      </c>
      <c r="G12" s="52"/>
      <c r="H12" s="5">
        <f>D12*G12</f>
        <v>0</v>
      </c>
      <c r="I12" s="44"/>
    </row>
    <row r="13" spans="1:9" s="42" customFormat="1" ht="16" x14ac:dyDescent="0.2">
      <c r="A13" s="40"/>
      <c r="B13" s="54" t="s">
        <v>25</v>
      </c>
      <c r="C13" s="56" t="s">
        <v>44</v>
      </c>
      <c r="D13" s="36">
        <v>50</v>
      </c>
      <c r="E13" s="51"/>
      <c r="F13" s="39" t="s">
        <v>8</v>
      </c>
      <c r="G13" s="52"/>
      <c r="H13" s="5">
        <f>D13*G13</f>
        <v>0</v>
      </c>
      <c r="I13" s="44"/>
    </row>
    <row r="14" spans="1:9" s="42" customFormat="1" ht="16" x14ac:dyDescent="0.2">
      <c r="A14" s="40"/>
      <c r="B14" s="54" t="s">
        <v>27</v>
      </c>
      <c r="C14" s="56" t="s">
        <v>44</v>
      </c>
      <c r="D14" s="36">
        <v>50</v>
      </c>
      <c r="E14" s="51"/>
      <c r="F14" s="39" t="s">
        <v>8</v>
      </c>
      <c r="G14" s="52"/>
      <c r="H14" s="5">
        <f>D14*G14</f>
        <v>0</v>
      </c>
      <c r="I14" s="44"/>
    </row>
    <row r="15" spans="1:9" s="42" customFormat="1" ht="16" x14ac:dyDescent="0.2">
      <c r="A15" s="45"/>
      <c r="B15" s="53" t="s">
        <v>24</v>
      </c>
      <c r="C15" s="55" t="s">
        <v>45</v>
      </c>
      <c r="D15" s="36">
        <v>50</v>
      </c>
      <c r="E15" s="49"/>
      <c r="F15" s="39" t="s">
        <v>8</v>
      </c>
      <c r="G15" s="50"/>
      <c r="H15" s="5">
        <f>D15*G15</f>
        <v>0</v>
      </c>
      <c r="I15" s="44"/>
    </row>
    <row r="16" spans="1:9" s="42" customFormat="1" ht="16" x14ac:dyDescent="0.2">
      <c r="A16" s="46"/>
      <c r="B16" s="54" t="s">
        <v>25</v>
      </c>
      <c r="C16" s="56" t="s">
        <v>45</v>
      </c>
      <c r="D16" s="36">
        <v>150</v>
      </c>
      <c r="E16" s="51"/>
      <c r="F16" s="39" t="s">
        <v>8</v>
      </c>
      <c r="G16" s="50"/>
      <c r="H16" s="5">
        <f>D16*G16</f>
        <v>0</v>
      </c>
      <c r="I16" s="44"/>
    </row>
    <row r="17" spans="1:9" s="42" customFormat="1" ht="16" x14ac:dyDescent="0.2">
      <c r="A17" s="46"/>
      <c r="B17" s="54" t="s">
        <v>27</v>
      </c>
      <c r="C17" s="56" t="s">
        <v>45</v>
      </c>
      <c r="D17" s="36">
        <v>150</v>
      </c>
      <c r="E17" s="51"/>
      <c r="F17" s="39" t="s">
        <v>8</v>
      </c>
      <c r="G17" s="50"/>
      <c r="H17" s="5">
        <f>D17*G17</f>
        <v>0</v>
      </c>
      <c r="I17" s="44"/>
    </row>
    <row r="18" spans="1:9" s="42" customFormat="1" ht="16" x14ac:dyDescent="0.2">
      <c r="A18" s="43"/>
      <c r="B18" s="53" t="s">
        <v>24</v>
      </c>
      <c r="C18" s="55" t="s">
        <v>46</v>
      </c>
      <c r="D18" s="36">
        <v>10</v>
      </c>
      <c r="E18" s="51"/>
      <c r="F18" s="39" t="s">
        <v>8</v>
      </c>
      <c r="G18" s="52"/>
      <c r="H18" s="5">
        <f>D18*G18</f>
        <v>0</v>
      </c>
      <c r="I18" s="44"/>
    </row>
    <row r="19" spans="1:9" s="42" customFormat="1" ht="16" x14ac:dyDescent="0.2">
      <c r="A19" s="43"/>
      <c r="B19" s="54" t="s">
        <v>25</v>
      </c>
      <c r="C19" s="56" t="s">
        <v>46</v>
      </c>
      <c r="D19" s="36">
        <v>20</v>
      </c>
      <c r="E19" s="51"/>
      <c r="F19" s="39" t="s">
        <v>8</v>
      </c>
      <c r="G19" s="52"/>
      <c r="H19" s="5">
        <f>D19*G19</f>
        <v>0</v>
      </c>
      <c r="I19" s="44"/>
    </row>
    <row r="20" spans="1:9" s="42" customFormat="1" ht="16" x14ac:dyDescent="0.2">
      <c r="A20" s="43"/>
      <c r="B20" s="54" t="s">
        <v>27</v>
      </c>
      <c r="C20" s="56" t="s">
        <v>46</v>
      </c>
      <c r="D20" s="36">
        <v>20</v>
      </c>
      <c r="E20" s="51"/>
      <c r="F20" s="39" t="s">
        <v>8</v>
      </c>
      <c r="G20" s="52"/>
      <c r="H20" s="5">
        <f>D20*G20</f>
        <v>0</v>
      </c>
      <c r="I20" s="44"/>
    </row>
    <row r="21" spans="1:9" s="42" customFormat="1" ht="16" x14ac:dyDescent="0.2">
      <c r="A21" s="45"/>
      <c r="B21" s="53" t="s">
        <v>24</v>
      </c>
      <c r="C21" s="55" t="s">
        <v>47</v>
      </c>
      <c r="D21" s="36">
        <v>10</v>
      </c>
      <c r="E21" s="51"/>
      <c r="F21" s="39" t="s">
        <v>8</v>
      </c>
      <c r="G21" s="52"/>
      <c r="H21" s="5">
        <f>D21*G21</f>
        <v>0</v>
      </c>
      <c r="I21" s="44"/>
    </row>
    <row r="22" spans="1:9" s="42" customFormat="1" ht="16" x14ac:dyDescent="0.2">
      <c r="A22" s="45"/>
      <c r="B22" s="54" t="s">
        <v>25</v>
      </c>
      <c r="C22" s="56" t="s">
        <v>47</v>
      </c>
      <c r="D22" s="36">
        <v>20</v>
      </c>
      <c r="E22" s="51"/>
      <c r="F22" s="39" t="s">
        <v>8</v>
      </c>
      <c r="G22" s="52"/>
      <c r="H22" s="5">
        <f>D22*G22</f>
        <v>0</v>
      </c>
      <c r="I22" s="44"/>
    </row>
    <row r="23" spans="1:9" s="42" customFormat="1" ht="16" x14ac:dyDescent="0.2">
      <c r="A23" s="45"/>
      <c r="B23" s="54" t="s">
        <v>27</v>
      </c>
      <c r="C23" s="56" t="s">
        <v>47</v>
      </c>
      <c r="D23" s="36">
        <v>20</v>
      </c>
      <c r="E23" s="51"/>
      <c r="F23" s="39" t="s">
        <v>8</v>
      </c>
      <c r="G23" s="52"/>
      <c r="H23" s="5">
        <f>D23*G23</f>
        <v>0</v>
      </c>
      <c r="I23" s="44"/>
    </row>
    <row r="24" spans="1:9" s="42" customFormat="1" ht="16" x14ac:dyDescent="0.2">
      <c r="A24" s="45"/>
      <c r="B24" s="53" t="s">
        <v>24</v>
      </c>
      <c r="C24" s="55" t="s">
        <v>32</v>
      </c>
      <c r="D24" s="36">
        <v>50</v>
      </c>
      <c r="E24" s="51"/>
      <c r="F24" s="39" t="s">
        <v>8</v>
      </c>
      <c r="G24" s="50"/>
      <c r="H24" s="5">
        <f>D24*G24</f>
        <v>0</v>
      </c>
      <c r="I24" s="44"/>
    </row>
    <row r="25" spans="1:9" s="42" customFormat="1" ht="16" x14ac:dyDescent="0.2">
      <c r="A25" s="46"/>
      <c r="B25" s="54" t="s">
        <v>25</v>
      </c>
      <c r="C25" s="56" t="s">
        <v>32</v>
      </c>
      <c r="D25" s="36">
        <v>150</v>
      </c>
      <c r="E25" s="51"/>
      <c r="F25" s="39" t="s">
        <v>8</v>
      </c>
      <c r="G25" s="50"/>
      <c r="H25" s="5">
        <f>D25*G25</f>
        <v>0</v>
      </c>
      <c r="I25" s="44"/>
    </row>
    <row r="26" spans="1:9" s="42" customFormat="1" ht="16" x14ac:dyDescent="0.2">
      <c r="A26" s="46"/>
      <c r="B26" s="54" t="s">
        <v>27</v>
      </c>
      <c r="C26" s="56" t="s">
        <v>32</v>
      </c>
      <c r="D26" s="36">
        <v>150</v>
      </c>
      <c r="E26" s="51"/>
      <c r="F26" s="39" t="s">
        <v>8</v>
      </c>
      <c r="G26" s="50"/>
      <c r="H26" s="5">
        <f>D26*G26</f>
        <v>0</v>
      </c>
      <c r="I26" s="44"/>
    </row>
    <row r="27" spans="1:9" s="42" customFormat="1" ht="16" x14ac:dyDescent="0.2">
      <c r="A27" s="43"/>
      <c r="B27" s="53" t="s">
        <v>24</v>
      </c>
      <c r="C27" s="55" t="s">
        <v>48</v>
      </c>
      <c r="D27" s="36">
        <v>10</v>
      </c>
      <c r="E27" s="51"/>
      <c r="F27" s="39" t="s">
        <v>8</v>
      </c>
      <c r="G27" s="52"/>
      <c r="H27" s="5">
        <f>D27*G27</f>
        <v>0</v>
      </c>
      <c r="I27" s="44"/>
    </row>
    <row r="28" spans="1:9" s="42" customFormat="1" ht="16" x14ac:dyDescent="0.2">
      <c r="A28" s="43"/>
      <c r="B28" s="54" t="s">
        <v>25</v>
      </c>
      <c r="C28" s="56" t="s">
        <v>48</v>
      </c>
      <c r="D28" s="36">
        <v>20</v>
      </c>
      <c r="E28" s="51"/>
      <c r="F28" s="39" t="s">
        <v>8</v>
      </c>
      <c r="G28" s="52"/>
      <c r="H28" s="5">
        <f>D28*G28</f>
        <v>0</v>
      </c>
      <c r="I28" s="44"/>
    </row>
    <row r="29" spans="1:9" s="42" customFormat="1" ht="16" x14ac:dyDescent="0.2">
      <c r="A29" s="43"/>
      <c r="B29" s="54" t="s">
        <v>27</v>
      </c>
      <c r="C29" s="56" t="s">
        <v>48</v>
      </c>
      <c r="D29" s="36">
        <v>20</v>
      </c>
      <c r="E29" s="51"/>
      <c r="F29" s="39" t="s">
        <v>8</v>
      </c>
      <c r="G29" s="52"/>
      <c r="H29" s="5">
        <f>D29*G29</f>
        <v>0</v>
      </c>
      <c r="I29" s="44"/>
    </row>
    <row r="30" spans="1:9" s="42" customFormat="1" ht="16" x14ac:dyDescent="0.2">
      <c r="A30" s="45"/>
      <c r="B30" s="53" t="s">
        <v>24</v>
      </c>
      <c r="C30" s="55" t="s">
        <v>49</v>
      </c>
      <c r="D30" s="36">
        <v>50</v>
      </c>
      <c r="E30" s="51"/>
      <c r="F30" s="39" t="s">
        <v>8</v>
      </c>
      <c r="G30" s="52"/>
      <c r="H30" s="5">
        <f>D30*G30</f>
        <v>0</v>
      </c>
      <c r="I30" s="44"/>
    </row>
    <row r="31" spans="1:9" s="42" customFormat="1" ht="16" x14ac:dyDescent="0.2">
      <c r="A31" s="45"/>
      <c r="B31" s="54" t="s">
        <v>25</v>
      </c>
      <c r="C31" s="56" t="s">
        <v>49</v>
      </c>
      <c r="D31" s="36">
        <v>100</v>
      </c>
      <c r="E31" s="51"/>
      <c r="F31" s="39" t="s">
        <v>8</v>
      </c>
      <c r="G31" s="52"/>
      <c r="H31" s="5">
        <f>D31*G31</f>
        <v>0</v>
      </c>
      <c r="I31" s="44"/>
    </row>
    <row r="32" spans="1:9" s="42" customFormat="1" ht="16" x14ac:dyDescent="0.2">
      <c r="A32" s="45"/>
      <c r="B32" s="54" t="s">
        <v>27</v>
      </c>
      <c r="C32" s="56" t="s">
        <v>49</v>
      </c>
      <c r="D32" s="36">
        <v>100</v>
      </c>
      <c r="E32" s="51"/>
      <c r="F32" s="39" t="s">
        <v>8</v>
      </c>
      <c r="G32" s="52"/>
      <c r="H32" s="5">
        <f>D32*G32</f>
        <v>0</v>
      </c>
      <c r="I32" s="44"/>
    </row>
    <row r="33" spans="1:9" s="42" customFormat="1" ht="16" x14ac:dyDescent="0.2">
      <c r="A33" s="45"/>
      <c r="B33" s="53" t="s">
        <v>24</v>
      </c>
      <c r="C33" s="55" t="s">
        <v>50</v>
      </c>
      <c r="D33" s="36">
        <v>10</v>
      </c>
      <c r="E33" s="51"/>
      <c r="F33" s="39" t="s">
        <v>8</v>
      </c>
      <c r="G33" s="52"/>
      <c r="H33" s="5">
        <f>D33*G33</f>
        <v>0</v>
      </c>
      <c r="I33" s="44"/>
    </row>
    <row r="34" spans="1:9" s="42" customFormat="1" ht="16" x14ac:dyDescent="0.2">
      <c r="A34" s="45"/>
      <c r="B34" s="54" t="s">
        <v>25</v>
      </c>
      <c r="C34" s="66" t="s">
        <v>50</v>
      </c>
      <c r="D34" s="36">
        <v>20</v>
      </c>
      <c r="E34" s="51"/>
      <c r="F34" s="39" t="s">
        <v>8</v>
      </c>
      <c r="G34" s="52"/>
      <c r="H34" s="5">
        <f>D34*G34</f>
        <v>0</v>
      </c>
      <c r="I34" s="44"/>
    </row>
    <row r="35" spans="1:9" s="42" customFormat="1" ht="16" x14ac:dyDescent="0.2">
      <c r="A35" s="45"/>
      <c r="B35" s="54" t="s">
        <v>27</v>
      </c>
      <c r="C35" s="66" t="s">
        <v>50</v>
      </c>
      <c r="D35" s="36">
        <v>20</v>
      </c>
      <c r="E35" s="51"/>
      <c r="F35" s="39" t="s">
        <v>8</v>
      </c>
      <c r="G35" s="52"/>
      <c r="H35" s="5">
        <f>D35*G35</f>
        <v>0</v>
      </c>
      <c r="I35" s="44"/>
    </row>
    <row r="36" spans="1:9" s="42" customFormat="1" ht="16" x14ac:dyDescent="0.2">
      <c r="A36" s="45"/>
      <c r="B36" s="53" t="s">
        <v>24</v>
      </c>
      <c r="C36" s="55" t="s">
        <v>51</v>
      </c>
      <c r="D36" s="36">
        <v>25</v>
      </c>
      <c r="E36" s="51"/>
      <c r="F36" s="39" t="s">
        <v>8</v>
      </c>
      <c r="G36" s="50"/>
      <c r="H36" s="5">
        <f>D36*G36</f>
        <v>0</v>
      </c>
      <c r="I36" s="44"/>
    </row>
    <row r="37" spans="1:9" s="42" customFormat="1" ht="16" x14ac:dyDescent="0.2">
      <c r="A37" s="45"/>
      <c r="B37" s="54" t="s">
        <v>25</v>
      </c>
      <c r="C37" s="66" t="s">
        <v>51</v>
      </c>
      <c r="D37" s="36">
        <v>50</v>
      </c>
      <c r="E37" s="51"/>
      <c r="F37" s="39" t="s">
        <v>8</v>
      </c>
      <c r="G37" s="50"/>
      <c r="H37" s="5">
        <f>D37*G37</f>
        <v>0</v>
      </c>
      <c r="I37" s="44"/>
    </row>
    <row r="38" spans="1:9" s="42" customFormat="1" ht="16" x14ac:dyDescent="0.2">
      <c r="A38" s="45"/>
      <c r="B38" s="54" t="s">
        <v>27</v>
      </c>
      <c r="C38" s="66" t="s">
        <v>51</v>
      </c>
      <c r="D38" s="36">
        <v>50</v>
      </c>
      <c r="E38" s="51"/>
      <c r="F38" s="39" t="s">
        <v>8</v>
      </c>
      <c r="G38" s="50"/>
      <c r="H38" s="5">
        <f>D38*G38</f>
        <v>0</v>
      </c>
      <c r="I38" s="44"/>
    </row>
    <row r="39" spans="1:9" s="42" customFormat="1" ht="16" x14ac:dyDescent="0.2">
      <c r="A39" s="45"/>
      <c r="B39" s="53" t="s">
        <v>24</v>
      </c>
      <c r="C39" s="55" t="s">
        <v>52</v>
      </c>
      <c r="D39" s="36">
        <v>50</v>
      </c>
      <c r="E39" s="51"/>
      <c r="F39" s="39" t="s">
        <v>8</v>
      </c>
      <c r="G39" s="52"/>
      <c r="H39" s="5">
        <f>D39*G39</f>
        <v>0</v>
      </c>
      <c r="I39" s="44"/>
    </row>
    <row r="40" spans="1:9" s="42" customFormat="1" ht="16" x14ac:dyDescent="0.2">
      <c r="A40" s="45"/>
      <c r="B40" s="54" t="s">
        <v>25</v>
      </c>
      <c r="C40" s="66" t="s">
        <v>52</v>
      </c>
      <c r="D40" s="36">
        <v>50</v>
      </c>
      <c r="E40" s="51"/>
      <c r="F40" s="39" t="s">
        <v>8</v>
      </c>
      <c r="G40" s="52"/>
      <c r="H40" s="5">
        <f>D40*G40</f>
        <v>0</v>
      </c>
      <c r="I40" s="44"/>
    </row>
    <row r="41" spans="1:9" s="42" customFormat="1" ht="16" x14ac:dyDescent="0.2">
      <c r="A41" s="45"/>
      <c r="B41" s="54" t="s">
        <v>27</v>
      </c>
      <c r="C41" s="66" t="s">
        <v>52</v>
      </c>
      <c r="D41" s="36">
        <v>520</v>
      </c>
      <c r="E41" s="51"/>
      <c r="F41" s="39" t="s">
        <v>8</v>
      </c>
      <c r="G41" s="52"/>
      <c r="H41" s="5">
        <f>D41*G41</f>
        <v>0</v>
      </c>
      <c r="I41" s="44"/>
    </row>
    <row r="42" spans="1:9" s="42" customFormat="1" ht="16" x14ac:dyDescent="0.2">
      <c r="A42" s="45"/>
      <c r="B42" s="53" t="s">
        <v>24</v>
      </c>
      <c r="C42" s="55" t="s">
        <v>53</v>
      </c>
      <c r="D42" s="36">
        <v>10</v>
      </c>
      <c r="E42" s="51"/>
      <c r="F42" s="39" t="s">
        <v>8</v>
      </c>
      <c r="G42" s="52"/>
      <c r="H42" s="5">
        <f>D42*G42</f>
        <v>0</v>
      </c>
      <c r="I42" s="44"/>
    </row>
    <row r="43" spans="1:9" s="42" customFormat="1" ht="16" x14ac:dyDescent="0.2">
      <c r="A43" s="45"/>
      <c r="B43" s="54" t="s">
        <v>25</v>
      </c>
      <c r="C43" s="66" t="s">
        <v>53</v>
      </c>
      <c r="D43" s="36">
        <v>20</v>
      </c>
      <c r="E43" s="51"/>
      <c r="F43" s="39" t="s">
        <v>8</v>
      </c>
      <c r="G43" s="52"/>
      <c r="H43" s="5">
        <f>D43*G43</f>
        <v>0</v>
      </c>
      <c r="I43" s="44"/>
    </row>
    <row r="44" spans="1:9" s="42" customFormat="1" ht="16" x14ac:dyDescent="0.2">
      <c r="A44" s="45"/>
      <c r="B44" s="54" t="s">
        <v>27</v>
      </c>
      <c r="C44" s="66" t="s">
        <v>53</v>
      </c>
      <c r="D44" s="36">
        <v>20</v>
      </c>
      <c r="E44" s="51"/>
      <c r="F44" s="39" t="s">
        <v>8</v>
      </c>
      <c r="G44" s="52"/>
      <c r="H44" s="5">
        <f>D44*G44</f>
        <v>0</v>
      </c>
      <c r="I44" s="44"/>
    </row>
    <row r="45" spans="1:9" s="42" customFormat="1" ht="16" x14ac:dyDescent="0.2">
      <c r="A45" s="45"/>
      <c r="B45" s="53" t="s">
        <v>24</v>
      </c>
      <c r="C45" s="55" t="s">
        <v>54</v>
      </c>
      <c r="D45" s="36">
        <v>20</v>
      </c>
      <c r="E45" s="51"/>
      <c r="F45" s="39" t="s">
        <v>8</v>
      </c>
      <c r="G45" s="50"/>
      <c r="H45" s="5">
        <f>D45*G45</f>
        <v>0</v>
      </c>
      <c r="I45" s="44"/>
    </row>
    <row r="46" spans="1:9" s="42" customFormat="1" ht="16" x14ac:dyDescent="0.2">
      <c r="A46" s="45"/>
      <c r="B46" s="54" t="s">
        <v>25</v>
      </c>
      <c r="C46" s="66" t="s">
        <v>54</v>
      </c>
      <c r="D46" s="36">
        <v>40</v>
      </c>
      <c r="E46" s="51"/>
      <c r="F46" s="39" t="s">
        <v>8</v>
      </c>
      <c r="G46" s="50"/>
      <c r="H46" s="5">
        <f>D46*G46</f>
        <v>0</v>
      </c>
      <c r="I46" s="44"/>
    </row>
    <row r="47" spans="1:9" s="42" customFormat="1" ht="16" x14ac:dyDescent="0.2">
      <c r="A47" s="45"/>
      <c r="B47" s="54" t="s">
        <v>27</v>
      </c>
      <c r="C47" s="66" t="s">
        <v>54</v>
      </c>
      <c r="D47" s="36">
        <v>40</v>
      </c>
      <c r="E47" s="51"/>
      <c r="F47" s="39" t="s">
        <v>8</v>
      </c>
      <c r="G47" s="50"/>
      <c r="H47" s="5">
        <f>D47*G47</f>
        <v>0</v>
      </c>
      <c r="I47" s="44"/>
    </row>
    <row r="48" spans="1:9" s="42" customFormat="1" ht="16" x14ac:dyDescent="0.2">
      <c r="A48" s="45"/>
      <c r="B48" s="53" t="s">
        <v>24</v>
      </c>
      <c r="C48" s="55" t="s">
        <v>55</v>
      </c>
      <c r="D48" s="36">
        <v>50</v>
      </c>
      <c r="E48" s="51"/>
      <c r="F48" s="39" t="s">
        <v>8</v>
      </c>
      <c r="G48" s="52"/>
      <c r="H48" s="5">
        <f>D48*G48</f>
        <v>0</v>
      </c>
      <c r="I48" s="44"/>
    </row>
    <row r="49" spans="1:9" s="42" customFormat="1" ht="16" x14ac:dyDescent="0.2">
      <c r="A49" s="45"/>
      <c r="B49" s="54" t="s">
        <v>25</v>
      </c>
      <c r="C49" s="66" t="s">
        <v>55</v>
      </c>
      <c r="D49" s="36">
        <v>50</v>
      </c>
      <c r="E49" s="51"/>
      <c r="F49" s="39" t="s">
        <v>8</v>
      </c>
      <c r="G49" s="52"/>
      <c r="H49" s="5">
        <f>D49*G49</f>
        <v>0</v>
      </c>
      <c r="I49" s="44"/>
    </row>
    <row r="50" spans="1:9" s="42" customFormat="1" ht="16" x14ac:dyDescent="0.2">
      <c r="A50" s="45"/>
      <c r="B50" s="54" t="s">
        <v>27</v>
      </c>
      <c r="C50" s="66" t="s">
        <v>55</v>
      </c>
      <c r="D50" s="36">
        <v>50</v>
      </c>
      <c r="E50" s="51"/>
      <c r="F50" s="39" t="s">
        <v>8</v>
      </c>
      <c r="G50" s="52"/>
      <c r="H50" s="5">
        <f>D50*G50</f>
        <v>0</v>
      </c>
      <c r="I50" s="44"/>
    </row>
    <row r="51" spans="1:9" s="42" customFormat="1" ht="16" x14ac:dyDescent="0.2">
      <c r="A51" s="45"/>
      <c r="B51" s="53" t="s">
        <v>24</v>
      </c>
      <c r="C51" s="55" t="s">
        <v>56</v>
      </c>
      <c r="D51" s="36">
        <v>25</v>
      </c>
      <c r="E51" s="51"/>
      <c r="F51" s="39" t="s">
        <v>8</v>
      </c>
      <c r="G51" s="52"/>
      <c r="H51" s="5">
        <f>D51*G51</f>
        <v>0</v>
      </c>
      <c r="I51" s="44"/>
    </row>
    <row r="52" spans="1:9" s="42" customFormat="1" ht="16" x14ac:dyDescent="0.2">
      <c r="A52" s="45"/>
      <c r="B52" s="54" t="s">
        <v>25</v>
      </c>
      <c r="C52" s="56" t="s">
        <v>56</v>
      </c>
      <c r="D52" s="36">
        <v>50</v>
      </c>
      <c r="E52" s="51"/>
      <c r="F52" s="39" t="s">
        <v>8</v>
      </c>
      <c r="G52" s="52"/>
      <c r="H52" s="5">
        <f>D52*G52</f>
        <v>0</v>
      </c>
      <c r="I52" s="44"/>
    </row>
    <row r="53" spans="1:9" s="42" customFormat="1" ht="16" x14ac:dyDescent="0.2">
      <c r="A53" s="45"/>
      <c r="B53" s="54" t="s">
        <v>27</v>
      </c>
      <c r="C53" s="56" t="s">
        <v>56</v>
      </c>
      <c r="D53" s="36">
        <v>50</v>
      </c>
      <c r="E53" s="51"/>
      <c r="F53" s="39" t="s">
        <v>8</v>
      </c>
      <c r="G53" s="52"/>
      <c r="H53" s="5">
        <f>D53*G53</f>
        <v>0</v>
      </c>
      <c r="I53" s="44"/>
    </row>
    <row r="54" spans="1:9" s="42" customFormat="1" ht="16" x14ac:dyDescent="0.2">
      <c r="A54" s="45"/>
      <c r="B54" s="81"/>
      <c r="C54" s="55" t="s">
        <v>60</v>
      </c>
      <c r="D54" s="83"/>
      <c r="E54" s="51"/>
      <c r="F54" s="39"/>
      <c r="G54" s="52"/>
      <c r="H54" s="5"/>
      <c r="I54" s="44"/>
    </row>
    <row r="55" spans="1:9" s="4" customFormat="1" ht="16" x14ac:dyDescent="0.2">
      <c r="A55" s="7"/>
      <c r="B55" s="82"/>
      <c r="C55" s="56" t="s">
        <v>57</v>
      </c>
      <c r="D55" s="83">
        <v>25</v>
      </c>
      <c r="E55" s="91"/>
      <c r="F55" s="39" t="s">
        <v>8</v>
      </c>
      <c r="G55" s="52"/>
      <c r="H55" s="5">
        <f>D55*G55</f>
        <v>0</v>
      </c>
    </row>
    <row r="56" spans="1:9" s="4" customFormat="1" ht="16" x14ac:dyDescent="0.2">
      <c r="A56" s="7"/>
      <c r="B56" s="82"/>
      <c r="C56" s="56" t="s">
        <v>58</v>
      </c>
      <c r="D56" s="83">
        <v>25</v>
      </c>
      <c r="E56" s="91"/>
      <c r="F56" s="39" t="s">
        <v>8</v>
      </c>
      <c r="G56" s="52"/>
      <c r="H56" s="5">
        <f>D56*G56</f>
        <v>0</v>
      </c>
      <c r="I56" s="8"/>
    </row>
    <row r="57" spans="1:9" s="4" customFormat="1" ht="16" x14ac:dyDescent="0.2">
      <c r="A57" s="85"/>
      <c r="B57" s="82"/>
      <c r="C57" s="56" t="s">
        <v>61</v>
      </c>
      <c r="D57" s="83">
        <v>25</v>
      </c>
      <c r="E57" s="92"/>
      <c r="F57" s="39" t="s">
        <v>8</v>
      </c>
      <c r="G57" s="89"/>
      <c r="H57" s="5">
        <f>D57*G57</f>
        <v>0</v>
      </c>
      <c r="I57" s="8"/>
    </row>
    <row r="58" spans="1:9" s="4" customFormat="1" ht="17" thickBot="1" x14ac:dyDescent="0.25">
      <c r="A58" s="86"/>
      <c r="B58" s="87"/>
      <c r="C58" s="88" t="s">
        <v>59</v>
      </c>
      <c r="D58" s="84">
        <v>25</v>
      </c>
      <c r="E58" s="93"/>
      <c r="F58" s="39" t="s">
        <v>8</v>
      </c>
      <c r="G58" s="90"/>
      <c r="H58" s="5">
        <f>D58*G58</f>
        <v>0</v>
      </c>
      <c r="I58" s="8"/>
    </row>
    <row r="59" spans="1:9" s="4" customFormat="1" ht="17" thickBot="1" x14ac:dyDescent="0.25">
      <c r="A59" s="9"/>
      <c r="B59" s="9"/>
      <c r="C59" s="38"/>
      <c r="D59" s="78" t="s">
        <v>9</v>
      </c>
      <c r="E59" s="79"/>
      <c r="F59" s="79"/>
      <c r="G59" s="80"/>
      <c r="H59" s="26">
        <f>SUM(H3:H58)</f>
        <v>0</v>
      </c>
      <c r="I59" s="8"/>
    </row>
    <row r="60" spans="1:9" s="4" customFormat="1" ht="16" x14ac:dyDescent="0.2">
      <c r="A60" s="9"/>
      <c r="B60" s="9"/>
      <c r="C60" s="38"/>
      <c r="D60" s="9"/>
      <c r="E60" s="9"/>
      <c r="F60" s="9"/>
      <c r="G60" s="9"/>
      <c r="H60" s="9"/>
      <c r="I60" s="6"/>
    </row>
    <row r="61" spans="1:9" s="4" customFormat="1" ht="16" x14ac:dyDescent="0.2">
      <c r="A61" s="9"/>
      <c r="B61" s="9"/>
      <c r="C61" s="38"/>
      <c r="D61" s="9"/>
      <c r="E61" s="9"/>
      <c r="F61" s="9"/>
      <c r="G61" s="9"/>
      <c r="H61" s="9"/>
      <c r="I61" s="10"/>
    </row>
    <row r="62" spans="1:9" s="4" customFormat="1" ht="16" x14ac:dyDescent="0.2">
      <c r="A62" s="9"/>
      <c r="B62" s="38"/>
      <c r="C62" s="38"/>
      <c r="D62" s="38"/>
      <c r="E62" s="38"/>
      <c r="F62" s="38"/>
      <c r="G62" s="9"/>
      <c r="H62" s="9"/>
      <c r="I62" s="11"/>
    </row>
    <row r="63" spans="1:9" s="4" customFormat="1" ht="16" x14ac:dyDescent="0.2">
      <c r="A63" s="9"/>
      <c r="B63" s="38"/>
      <c r="C63" s="38"/>
      <c r="D63" s="38"/>
      <c r="E63" s="38"/>
      <c r="F63" s="38"/>
      <c r="G63" s="9"/>
      <c r="H63" s="9"/>
      <c r="I63" s="10"/>
    </row>
    <row r="64" spans="1:9" s="4" customFormat="1" ht="16" x14ac:dyDescent="0.2">
      <c r="A64" s="9"/>
      <c r="B64" s="38"/>
      <c r="C64" s="38"/>
      <c r="D64" s="38"/>
      <c r="E64" s="38"/>
      <c r="F64" s="38"/>
      <c r="G64" s="9"/>
      <c r="H64" s="9"/>
      <c r="I64" s="11"/>
    </row>
    <row r="65" spans="1:9" s="4" customFormat="1" ht="16" x14ac:dyDescent="0.2">
      <c r="A65" s="9"/>
      <c r="B65" s="38"/>
      <c r="C65" s="38"/>
      <c r="D65" s="38"/>
      <c r="E65" s="38"/>
      <c r="F65" s="38"/>
      <c r="G65" s="9"/>
      <c r="H65" s="9"/>
      <c r="I65" s="10"/>
    </row>
    <row r="66" spans="1:9" s="4" customFormat="1" ht="16" x14ac:dyDescent="0.2">
      <c r="A66" s="9"/>
      <c r="B66" s="38"/>
      <c r="C66" s="38"/>
      <c r="D66" s="38"/>
      <c r="E66" s="38"/>
      <c r="F66" s="38"/>
      <c r="G66" s="9"/>
      <c r="H66" s="9"/>
      <c r="I66" s="11"/>
    </row>
    <row r="67" spans="1:9" s="4" customFormat="1" ht="16" x14ac:dyDescent="0.2">
      <c r="A67" s="9"/>
      <c r="B67" s="38"/>
      <c r="C67" s="38"/>
      <c r="D67" s="38"/>
      <c r="E67" s="38"/>
      <c r="F67" s="38"/>
      <c r="G67" s="9"/>
      <c r="H67" s="9"/>
      <c r="I67" s="11"/>
    </row>
    <row r="68" spans="1:9" s="4" customFormat="1" ht="16" x14ac:dyDescent="0.2">
      <c r="A68" s="9"/>
      <c r="B68" s="38"/>
      <c r="C68" s="38"/>
      <c r="D68" s="38"/>
      <c r="E68" s="38"/>
      <c r="F68" s="38"/>
      <c r="G68" s="9"/>
      <c r="H68" s="9"/>
      <c r="I68" s="10"/>
    </row>
    <row r="69" spans="1:9" s="4" customFormat="1" ht="16" x14ac:dyDescent="0.2">
      <c r="A69" s="9"/>
      <c r="B69" s="38"/>
      <c r="C69" s="38"/>
      <c r="D69" s="38"/>
      <c r="E69" s="38"/>
      <c r="F69" s="38"/>
      <c r="G69" s="9"/>
      <c r="H69" s="9"/>
      <c r="I69" s="11"/>
    </row>
    <row r="70" spans="1:9" s="4" customFormat="1" ht="16" x14ac:dyDescent="0.2">
      <c r="A70" s="9"/>
      <c r="B70" s="38"/>
      <c r="C70" s="38"/>
      <c r="D70" s="38"/>
      <c r="E70" s="38"/>
      <c r="F70" s="38"/>
      <c r="G70" s="9"/>
      <c r="H70" s="9"/>
      <c r="I70" s="11"/>
    </row>
    <row r="71" spans="1:9" s="4" customFormat="1" ht="16" x14ac:dyDescent="0.2">
      <c r="A71" s="9"/>
      <c r="B71" s="38"/>
      <c r="C71" s="38"/>
      <c r="D71" s="38"/>
      <c r="E71" s="38"/>
      <c r="F71" s="38"/>
      <c r="G71" s="9"/>
      <c r="H71" s="9"/>
      <c r="I71" s="10"/>
    </row>
    <row r="72" spans="1:9" s="4" customFormat="1" ht="16" x14ac:dyDescent="0.2">
      <c r="A72" s="9"/>
      <c r="B72" s="38"/>
      <c r="C72" s="38"/>
      <c r="D72" s="38"/>
      <c r="E72" s="38"/>
      <c r="F72" s="38"/>
      <c r="G72" s="9"/>
      <c r="H72" s="9"/>
      <c r="I72" s="11"/>
    </row>
    <row r="73" spans="1:9" s="4" customFormat="1" ht="16" x14ac:dyDescent="0.2">
      <c r="A73" s="9"/>
      <c r="B73" s="38"/>
      <c r="C73" s="38"/>
      <c r="D73" s="38"/>
      <c r="E73" s="38"/>
      <c r="F73" s="38"/>
      <c r="G73" s="9"/>
      <c r="H73" s="9"/>
      <c r="I73" s="11"/>
    </row>
    <row r="74" spans="1:9" s="4" customFormat="1" ht="16" x14ac:dyDescent="0.2">
      <c r="A74" s="9"/>
      <c r="B74" s="38"/>
      <c r="C74" s="38"/>
      <c r="D74" s="38"/>
      <c r="E74" s="38"/>
      <c r="F74" s="38"/>
      <c r="G74" s="9"/>
      <c r="H74" s="9"/>
      <c r="I74" s="10"/>
    </row>
    <row r="75" spans="1:9" s="4" customFormat="1" ht="16" x14ac:dyDescent="0.2">
      <c r="A75" s="9"/>
      <c r="B75" s="38"/>
      <c r="C75" s="38"/>
      <c r="D75" s="38"/>
      <c r="E75" s="38"/>
      <c r="F75" s="38"/>
      <c r="G75" s="9"/>
      <c r="H75" s="9"/>
      <c r="I75" s="11"/>
    </row>
    <row r="76" spans="1:9" s="4" customFormat="1" ht="16" x14ac:dyDescent="0.2">
      <c r="A76" s="9"/>
      <c r="B76" s="38"/>
      <c r="C76" s="38"/>
      <c r="D76" s="38"/>
      <c r="E76" s="38"/>
      <c r="F76" s="38"/>
      <c r="G76" s="9"/>
      <c r="H76" s="9"/>
      <c r="I76" s="11"/>
    </row>
    <row r="77" spans="1:9" s="4" customFormat="1" ht="16" x14ac:dyDescent="0.2">
      <c r="A77" s="9"/>
      <c r="B77" s="38"/>
      <c r="C77" s="38"/>
      <c r="D77" s="38"/>
      <c r="E77" s="38"/>
      <c r="F77" s="38"/>
      <c r="G77" s="9"/>
      <c r="H77" s="9"/>
      <c r="I77" s="10"/>
    </row>
    <row r="78" spans="1:9" s="4" customFormat="1" ht="16" x14ac:dyDescent="0.2">
      <c r="A78" s="9"/>
      <c r="B78" s="38"/>
      <c r="C78" s="38"/>
      <c r="D78" s="38"/>
      <c r="E78" s="38"/>
      <c r="F78" s="38"/>
      <c r="G78" s="9"/>
      <c r="H78" s="9"/>
      <c r="I78" s="11"/>
    </row>
    <row r="79" spans="1:9" s="4" customFormat="1" ht="16" x14ac:dyDescent="0.2">
      <c r="A79" s="9"/>
      <c r="B79" s="38"/>
      <c r="C79" s="38"/>
      <c r="D79" s="38"/>
      <c r="E79" s="38"/>
      <c r="F79" s="38"/>
      <c r="G79" s="9"/>
      <c r="H79" s="9"/>
      <c r="I79" s="11"/>
    </row>
    <row r="80" spans="1:9" ht="16" x14ac:dyDescent="0.2">
      <c r="A80" s="9"/>
      <c r="B80" s="38"/>
      <c r="D80" s="38"/>
      <c r="E80" s="38"/>
      <c r="F80" s="38"/>
    </row>
    <row r="81" spans="1:6" ht="16" x14ac:dyDescent="0.2">
      <c r="A81" s="9"/>
      <c r="B81" s="38"/>
      <c r="D81" s="38"/>
      <c r="E81" s="38"/>
      <c r="F81" s="38"/>
    </row>
    <row r="82" spans="1:6" ht="16" x14ac:dyDescent="0.2">
      <c r="A82" s="9"/>
      <c r="B82" s="38"/>
      <c r="D82" s="38"/>
      <c r="E82" s="38"/>
      <c r="F82" s="38"/>
    </row>
    <row r="83" spans="1:6" ht="16" x14ac:dyDescent="0.2">
      <c r="A83" s="9"/>
      <c r="B83" s="38"/>
      <c r="D83" s="38"/>
      <c r="E83" s="38"/>
      <c r="F83" s="38"/>
    </row>
    <row r="84" spans="1:6" ht="15.75" customHeight="1" x14ac:dyDescent="0.2">
      <c r="A84" s="9"/>
      <c r="B84" s="38"/>
      <c r="D84" s="38"/>
      <c r="E84" s="38"/>
      <c r="F84" s="38"/>
    </row>
    <row r="85" spans="1:6" ht="15.75" customHeight="1" x14ac:dyDescent="0.2">
      <c r="A85" s="9"/>
      <c r="B85" s="38"/>
      <c r="D85" s="38"/>
      <c r="E85" s="38"/>
      <c r="F85" s="38"/>
    </row>
    <row r="86" spans="1:6" ht="15.75" customHeight="1" x14ac:dyDescent="0.2">
      <c r="B86" s="38"/>
      <c r="D86" s="38"/>
      <c r="E86" s="38"/>
      <c r="F86" s="38"/>
    </row>
  </sheetData>
  <autoFilter ref="A1:I59" xr:uid="{E5945982-1BF3-AB4A-B5BA-0D5AABDEB410}"/>
  <mergeCells count="1">
    <mergeCell ref="D59:G59"/>
  </mergeCells>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9235C-208A-1A4B-935A-F61DED795FF1}">
  <dimension ref="A1:J52"/>
  <sheetViews>
    <sheetView tabSelected="1" zoomScale="140" zoomScaleNormal="140" workbookViewId="0">
      <selection activeCell="D39" sqref="D39"/>
    </sheetView>
  </sheetViews>
  <sheetFormatPr baseColWidth="10" defaultColWidth="11" defaultRowHeight="16" x14ac:dyDescent="0.2"/>
  <cols>
    <col min="1" max="1" width="9.83203125" style="18" bestFit="1" customWidth="1"/>
    <col min="2" max="2" width="10.5" style="18" bestFit="1" customWidth="1"/>
    <col min="3" max="3" width="72" style="18" bestFit="1" customWidth="1"/>
    <col min="4" max="4" width="5.5" style="18" bestFit="1" customWidth="1"/>
    <col min="5" max="5" width="8.6640625" style="18" bestFit="1" customWidth="1"/>
    <col min="6" max="6" width="5" style="18" bestFit="1" customWidth="1"/>
    <col min="7" max="7" width="9" style="18" bestFit="1" customWidth="1"/>
    <col min="8" max="8" width="19.5" style="18" bestFit="1" customWidth="1"/>
    <col min="9" max="16384" width="11" style="18"/>
  </cols>
  <sheetData>
    <row r="1" spans="1:10" ht="61" thickBot="1" x14ac:dyDescent="0.25">
      <c r="A1" s="27" t="s">
        <v>0</v>
      </c>
      <c r="B1" s="28" t="s">
        <v>2</v>
      </c>
      <c r="C1" s="13" t="s">
        <v>1</v>
      </c>
      <c r="D1" s="14" t="s">
        <v>2</v>
      </c>
      <c r="E1" s="14" t="s">
        <v>3</v>
      </c>
      <c r="F1" s="15" t="s">
        <v>4</v>
      </c>
      <c r="G1" s="16" t="s">
        <v>10</v>
      </c>
      <c r="H1" s="17" t="s">
        <v>11</v>
      </c>
      <c r="I1" s="4"/>
      <c r="J1" s="4"/>
    </row>
    <row r="2" spans="1:10" x14ac:dyDescent="0.2">
      <c r="A2" s="98"/>
      <c r="B2" s="99"/>
      <c r="C2" s="100" t="s">
        <v>62</v>
      </c>
      <c r="D2" s="101">
        <v>25</v>
      </c>
      <c r="E2" s="102"/>
      <c r="F2" s="103" t="s">
        <v>7</v>
      </c>
      <c r="G2" s="104"/>
      <c r="H2" s="105">
        <f>D2*G2</f>
        <v>0</v>
      </c>
      <c r="I2" s="4"/>
      <c r="J2" s="4"/>
    </row>
    <row r="3" spans="1:10" x14ac:dyDescent="0.2">
      <c r="A3" s="20"/>
      <c r="B3" s="63" t="s">
        <v>24</v>
      </c>
      <c r="C3" s="64" t="s">
        <v>29</v>
      </c>
      <c r="D3" s="57">
        <v>50</v>
      </c>
      <c r="E3" s="22"/>
      <c r="F3" s="19" t="s">
        <v>8</v>
      </c>
      <c r="G3" s="23"/>
      <c r="H3" s="62">
        <f t="shared" ref="H3:H38" si="0">D3*G3</f>
        <v>0</v>
      </c>
      <c r="I3" s="4"/>
      <c r="J3" s="4"/>
    </row>
    <row r="4" spans="1:10" ht="16" customHeight="1" x14ac:dyDescent="0.2">
      <c r="A4" s="20"/>
      <c r="B4" s="54" t="s">
        <v>25</v>
      </c>
      <c r="C4" s="65" t="s">
        <v>29</v>
      </c>
      <c r="D4" s="57">
        <v>50</v>
      </c>
      <c r="E4" s="22"/>
      <c r="F4" s="19" t="s">
        <v>8</v>
      </c>
      <c r="G4" s="23"/>
      <c r="H4" s="62">
        <f t="shared" si="0"/>
        <v>0</v>
      </c>
      <c r="I4" s="4"/>
      <c r="J4" s="4"/>
    </row>
    <row r="5" spans="1:10" ht="16" customHeight="1" x14ac:dyDescent="0.2">
      <c r="A5" s="20"/>
      <c r="B5" s="54" t="s">
        <v>27</v>
      </c>
      <c r="C5" s="65" t="s">
        <v>29</v>
      </c>
      <c r="D5" s="57">
        <v>50</v>
      </c>
      <c r="E5" s="22"/>
      <c r="F5" s="19" t="s">
        <v>8</v>
      </c>
      <c r="G5" s="23"/>
      <c r="H5" s="62">
        <f t="shared" si="0"/>
        <v>0</v>
      </c>
      <c r="I5" s="4"/>
      <c r="J5" s="4"/>
    </row>
    <row r="6" spans="1:10" x14ac:dyDescent="0.2">
      <c r="A6" s="24"/>
      <c r="B6" s="63" t="s">
        <v>24</v>
      </c>
      <c r="C6" s="64" t="s">
        <v>30</v>
      </c>
      <c r="D6" s="57">
        <v>100</v>
      </c>
      <c r="E6" s="58"/>
      <c r="F6" s="19" t="s">
        <v>8</v>
      </c>
      <c r="G6" s="59"/>
      <c r="H6" s="62">
        <f t="shared" si="0"/>
        <v>0</v>
      </c>
      <c r="I6" s="4"/>
      <c r="J6" s="4"/>
    </row>
    <row r="7" spans="1:10" ht="16" customHeight="1" x14ac:dyDescent="0.2">
      <c r="A7" s="24"/>
      <c r="B7" s="54" t="s">
        <v>25</v>
      </c>
      <c r="C7" s="65" t="s">
        <v>30</v>
      </c>
      <c r="D7" s="57">
        <v>250</v>
      </c>
      <c r="E7" s="58"/>
      <c r="F7" s="19" t="s">
        <v>8</v>
      </c>
      <c r="G7" s="59"/>
      <c r="H7" s="62">
        <f t="shared" si="0"/>
        <v>0</v>
      </c>
      <c r="I7" s="4"/>
      <c r="J7" s="4"/>
    </row>
    <row r="8" spans="1:10" ht="16" customHeight="1" x14ac:dyDescent="0.2">
      <c r="A8" s="24"/>
      <c r="B8" s="54" t="s">
        <v>27</v>
      </c>
      <c r="C8" s="65" t="s">
        <v>30</v>
      </c>
      <c r="D8" s="57">
        <v>250</v>
      </c>
      <c r="E8" s="58"/>
      <c r="F8" s="19" t="s">
        <v>8</v>
      </c>
      <c r="G8" s="59"/>
      <c r="H8" s="62">
        <f t="shared" si="0"/>
        <v>0</v>
      </c>
      <c r="I8" s="4"/>
      <c r="J8" s="4"/>
    </row>
    <row r="9" spans="1:10" x14ac:dyDescent="0.2">
      <c r="A9" s="7"/>
      <c r="B9" s="63" t="s">
        <v>24</v>
      </c>
      <c r="C9" s="64" t="s">
        <v>31</v>
      </c>
      <c r="D9" s="57">
        <v>50</v>
      </c>
      <c r="E9" s="22"/>
      <c r="F9" s="19" t="s">
        <v>8</v>
      </c>
      <c r="G9" s="23"/>
      <c r="H9" s="62">
        <f t="shared" si="0"/>
        <v>0</v>
      </c>
      <c r="I9" s="4"/>
      <c r="J9" s="4"/>
    </row>
    <row r="10" spans="1:10" ht="16" customHeight="1" x14ac:dyDescent="0.2">
      <c r="A10" s="7"/>
      <c r="B10" s="54" t="s">
        <v>25</v>
      </c>
      <c r="C10" s="65" t="s">
        <v>31</v>
      </c>
      <c r="D10" s="57">
        <v>100</v>
      </c>
      <c r="E10" s="22"/>
      <c r="F10" s="19" t="s">
        <v>8</v>
      </c>
      <c r="G10" s="23"/>
      <c r="H10" s="62">
        <f t="shared" si="0"/>
        <v>0</v>
      </c>
      <c r="I10" s="4"/>
      <c r="J10" s="4"/>
    </row>
    <row r="11" spans="1:10" ht="16" customHeight="1" x14ac:dyDescent="0.2">
      <c r="A11" s="7"/>
      <c r="B11" s="54" t="s">
        <v>27</v>
      </c>
      <c r="C11" s="65" t="s">
        <v>31</v>
      </c>
      <c r="D11" s="57">
        <v>100</v>
      </c>
      <c r="E11" s="22"/>
      <c r="F11" s="19" t="s">
        <v>8</v>
      </c>
      <c r="G11" s="23"/>
      <c r="H11" s="62">
        <f t="shared" si="0"/>
        <v>0</v>
      </c>
      <c r="I11" s="4"/>
      <c r="J11" s="4"/>
    </row>
    <row r="12" spans="1:10" x14ac:dyDescent="0.2">
      <c r="A12" s="7"/>
      <c r="B12" s="63" t="s">
        <v>24</v>
      </c>
      <c r="C12" s="64" t="s">
        <v>32</v>
      </c>
      <c r="D12" s="60">
        <v>50</v>
      </c>
      <c r="E12" s="58"/>
      <c r="F12" s="19" t="s">
        <v>8</v>
      </c>
      <c r="G12" s="59"/>
      <c r="H12" s="62">
        <f t="shared" si="0"/>
        <v>0</v>
      </c>
      <c r="I12" s="4"/>
      <c r="J12" s="4"/>
    </row>
    <row r="13" spans="1:10" ht="16" customHeight="1" x14ac:dyDescent="0.2">
      <c r="A13" s="7"/>
      <c r="B13" s="54" t="s">
        <v>25</v>
      </c>
      <c r="C13" s="65" t="s">
        <v>32</v>
      </c>
      <c r="D13" s="60">
        <v>100</v>
      </c>
      <c r="E13" s="58"/>
      <c r="F13" s="19" t="s">
        <v>8</v>
      </c>
      <c r="G13" s="59"/>
      <c r="H13" s="62">
        <f t="shared" si="0"/>
        <v>0</v>
      </c>
      <c r="I13" s="4"/>
      <c r="J13" s="4"/>
    </row>
    <row r="14" spans="1:10" ht="16" customHeight="1" x14ac:dyDescent="0.2">
      <c r="A14" s="7"/>
      <c r="B14" s="54" t="s">
        <v>27</v>
      </c>
      <c r="C14" s="65" t="s">
        <v>32</v>
      </c>
      <c r="D14" s="60">
        <v>100</v>
      </c>
      <c r="E14" s="58"/>
      <c r="F14" s="19" t="s">
        <v>8</v>
      </c>
      <c r="G14" s="59"/>
      <c r="H14" s="62">
        <f t="shared" si="0"/>
        <v>0</v>
      </c>
      <c r="I14" s="4"/>
      <c r="J14" s="4"/>
    </row>
    <row r="15" spans="1:10" x14ac:dyDescent="0.2">
      <c r="A15" s="7"/>
      <c r="B15" s="63" t="s">
        <v>24</v>
      </c>
      <c r="C15" s="64" t="s">
        <v>33</v>
      </c>
      <c r="D15" s="60">
        <v>25</v>
      </c>
      <c r="E15" s="22"/>
      <c r="F15" s="19" t="s">
        <v>8</v>
      </c>
      <c r="G15" s="23"/>
      <c r="H15" s="62">
        <f t="shared" si="0"/>
        <v>0</v>
      </c>
      <c r="I15" s="4"/>
      <c r="J15" s="4"/>
    </row>
    <row r="16" spans="1:10" x14ac:dyDescent="0.2">
      <c r="A16" s="7"/>
      <c r="B16" s="54" t="s">
        <v>25</v>
      </c>
      <c r="C16" s="65" t="s">
        <v>33</v>
      </c>
      <c r="D16" s="60">
        <v>50</v>
      </c>
      <c r="E16" s="22"/>
      <c r="F16" s="19" t="s">
        <v>8</v>
      </c>
      <c r="G16" s="23"/>
      <c r="H16" s="62">
        <f t="shared" si="0"/>
        <v>0</v>
      </c>
      <c r="I16" s="4"/>
      <c r="J16" s="4"/>
    </row>
    <row r="17" spans="1:10" x14ac:dyDescent="0.2">
      <c r="A17" s="7"/>
      <c r="B17" s="54" t="s">
        <v>27</v>
      </c>
      <c r="C17" s="65" t="s">
        <v>33</v>
      </c>
      <c r="D17" s="60">
        <v>50</v>
      </c>
      <c r="E17" s="22"/>
      <c r="F17" s="19" t="s">
        <v>8</v>
      </c>
      <c r="G17" s="23"/>
      <c r="H17" s="62">
        <f t="shared" si="0"/>
        <v>0</v>
      </c>
      <c r="I17" s="4"/>
      <c r="J17" s="4"/>
    </row>
    <row r="18" spans="1:10" x14ac:dyDescent="0.2">
      <c r="A18" s="7"/>
      <c r="B18" s="63" t="s">
        <v>24</v>
      </c>
      <c r="C18" s="64" t="s">
        <v>34</v>
      </c>
      <c r="D18" s="60">
        <v>25</v>
      </c>
      <c r="E18" s="61"/>
      <c r="F18" s="19" t="s">
        <v>8</v>
      </c>
      <c r="G18" s="59"/>
      <c r="H18" s="62">
        <f t="shared" si="0"/>
        <v>0</v>
      </c>
      <c r="I18" s="4"/>
      <c r="J18" s="4"/>
    </row>
    <row r="19" spans="1:10" x14ac:dyDescent="0.2">
      <c r="A19" s="7"/>
      <c r="B19" s="54" t="s">
        <v>25</v>
      </c>
      <c r="C19" s="65" t="s">
        <v>34</v>
      </c>
      <c r="D19" s="60">
        <v>50</v>
      </c>
      <c r="E19" s="61"/>
      <c r="F19" s="19" t="s">
        <v>8</v>
      </c>
      <c r="G19" s="59"/>
      <c r="H19" s="62">
        <f t="shared" si="0"/>
        <v>0</v>
      </c>
      <c r="I19" s="4"/>
      <c r="J19" s="4"/>
    </row>
    <row r="20" spans="1:10" x14ac:dyDescent="0.2">
      <c r="A20" s="7"/>
      <c r="B20" s="54" t="s">
        <v>27</v>
      </c>
      <c r="C20" s="65" t="s">
        <v>34</v>
      </c>
      <c r="D20" s="60">
        <v>50</v>
      </c>
      <c r="E20" s="61"/>
      <c r="F20" s="19" t="s">
        <v>8</v>
      </c>
      <c r="G20" s="59"/>
      <c r="H20" s="62">
        <f t="shared" si="0"/>
        <v>0</v>
      </c>
      <c r="I20" s="4"/>
      <c r="J20" s="4"/>
    </row>
    <row r="21" spans="1:10" x14ac:dyDescent="0.2">
      <c r="A21" s="7"/>
      <c r="B21" s="63" t="s">
        <v>24</v>
      </c>
      <c r="C21" s="64" t="s">
        <v>35</v>
      </c>
      <c r="D21" s="60">
        <v>20</v>
      </c>
      <c r="E21" s="61"/>
      <c r="F21" s="19" t="s">
        <v>8</v>
      </c>
      <c r="G21" s="59"/>
      <c r="H21" s="62">
        <f t="shared" si="0"/>
        <v>0</v>
      </c>
      <c r="I21" s="4"/>
      <c r="J21" s="4"/>
    </row>
    <row r="22" spans="1:10" x14ac:dyDescent="0.2">
      <c r="A22" s="7"/>
      <c r="B22" s="54" t="s">
        <v>25</v>
      </c>
      <c r="C22" s="65" t="s">
        <v>35</v>
      </c>
      <c r="D22" s="60">
        <v>40</v>
      </c>
      <c r="E22" s="61"/>
      <c r="F22" s="19" t="s">
        <v>8</v>
      </c>
      <c r="G22" s="59"/>
      <c r="H22" s="62">
        <f t="shared" si="0"/>
        <v>0</v>
      </c>
      <c r="I22" s="4"/>
      <c r="J22" s="4"/>
    </row>
    <row r="23" spans="1:10" x14ac:dyDescent="0.2">
      <c r="A23" s="7"/>
      <c r="B23" s="54" t="s">
        <v>27</v>
      </c>
      <c r="C23" s="65" t="s">
        <v>35</v>
      </c>
      <c r="D23" s="60">
        <v>40</v>
      </c>
      <c r="E23" s="61"/>
      <c r="F23" s="19" t="s">
        <v>8</v>
      </c>
      <c r="G23" s="59"/>
      <c r="H23" s="62">
        <f t="shared" si="0"/>
        <v>0</v>
      </c>
      <c r="I23" s="4"/>
      <c r="J23" s="4"/>
    </row>
    <row r="24" spans="1:10" x14ac:dyDescent="0.2">
      <c r="A24" s="7"/>
      <c r="B24" s="63" t="s">
        <v>24</v>
      </c>
      <c r="C24" s="64" t="s">
        <v>36</v>
      </c>
      <c r="D24" s="60">
        <v>20</v>
      </c>
      <c r="E24" s="19"/>
      <c r="F24" s="19" t="s">
        <v>8</v>
      </c>
      <c r="G24" s="23"/>
      <c r="H24" s="62">
        <f t="shared" si="0"/>
        <v>0</v>
      </c>
      <c r="I24" s="4"/>
      <c r="J24" s="4"/>
    </row>
    <row r="25" spans="1:10" x14ac:dyDescent="0.2">
      <c r="A25" s="7"/>
      <c r="B25" s="54" t="s">
        <v>25</v>
      </c>
      <c r="C25" s="65" t="s">
        <v>36</v>
      </c>
      <c r="D25" s="60">
        <v>40</v>
      </c>
      <c r="E25" s="19"/>
      <c r="F25" s="19" t="s">
        <v>8</v>
      </c>
      <c r="G25" s="23"/>
      <c r="H25" s="62">
        <f t="shared" si="0"/>
        <v>0</v>
      </c>
      <c r="I25" s="4"/>
      <c r="J25" s="4"/>
    </row>
    <row r="26" spans="1:10" x14ac:dyDescent="0.2">
      <c r="A26" s="7"/>
      <c r="B26" s="54" t="s">
        <v>27</v>
      </c>
      <c r="C26" s="65" t="s">
        <v>36</v>
      </c>
      <c r="D26" s="60">
        <v>40</v>
      </c>
      <c r="E26" s="19"/>
      <c r="F26" s="19" t="s">
        <v>8</v>
      </c>
      <c r="G26" s="23"/>
      <c r="H26" s="62">
        <f t="shared" si="0"/>
        <v>0</v>
      </c>
      <c r="I26" s="4"/>
      <c r="J26" s="4"/>
    </row>
    <row r="27" spans="1:10" x14ac:dyDescent="0.2">
      <c r="A27" s="7"/>
      <c r="B27" s="63" t="s">
        <v>24</v>
      </c>
      <c r="C27" s="64" t="s">
        <v>37</v>
      </c>
      <c r="D27" s="60">
        <v>20</v>
      </c>
      <c r="E27" s="61"/>
      <c r="F27" s="19" t="s">
        <v>8</v>
      </c>
      <c r="G27" s="59"/>
      <c r="H27" s="62">
        <f t="shared" si="0"/>
        <v>0</v>
      </c>
      <c r="I27" s="4"/>
      <c r="J27" s="4"/>
    </row>
    <row r="28" spans="1:10" x14ac:dyDescent="0.2">
      <c r="A28" s="7"/>
      <c r="B28" s="54" t="s">
        <v>25</v>
      </c>
      <c r="C28" s="65" t="s">
        <v>37</v>
      </c>
      <c r="D28" s="60">
        <v>40</v>
      </c>
      <c r="E28" s="61"/>
      <c r="F28" s="19" t="s">
        <v>8</v>
      </c>
      <c r="G28" s="59"/>
      <c r="H28" s="62">
        <f t="shared" si="0"/>
        <v>0</v>
      </c>
      <c r="I28" s="4"/>
      <c r="J28" s="4"/>
    </row>
    <row r="29" spans="1:10" x14ac:dyDescent="0.2">
      <c r="A29" s="7"/>
      <c r="B29" s="54" t="s">
        <v>27</v>
      </c>
      <c r="C29" s="65" t="s">
        <v>37</v>
      </c>
      <c r="D29" s="60">
        <v>40</v>
      </c>
      <c r="E29" s="61"/>
      <c r="F29" s="19" t="s">
        <v>8</v>
      </c>
      <c r="G29" s="59"/>
      <c r="H29" s="62">
        <f t="shared" si="0"/>
        <v>0</v>
      </c>
      <c r="I29" s="4"/>
      <c r="J29" s="4"/>
    </row>
    <row r="30" spans="1:10" x14ac:dyDescent="0.2">
      <c r="A30" s="7"/>
      <c r="B30" s="63" t="s">
        <v>24</v>
      </c>
      <c r="C30" s="64" t="s">
        <v>38</v>
      </c>
      <c r="D30" s="60">
        <v>20</v>
      </c>
      <c r="E30" s="61"/>
      <c r="F30" s="19" t="s">
        <v>8</v>
      </c>
      <c r="G30" s="59"/>
      <c r="H30" s="62">
        <f t="shared" si="0"/>
        <v>0</v>
      </c>
      <c r="I30" s="4"/>
      <c r="J30" s="4"/>
    </row>
    <row r="31" spans="1:10" x14ac:dyDescent="0.2">
      <c r="A31" s="7"/>
      <c r="B31" s="54" t="s">
        <v>25</v>
      </c>
      <c r="C31" s="65" t="s">
        <v>38</v>
      </c>
      <c r="D31" s="60">
        <v>40</v>
      </c>
      <c r="E31" s="61"/>
      <c r="F31" s="19" t="s">
        <v>8</v>
      </c>
      <c r="G31" s="59"/>
      <c r="H31" s="62">
        <f t="shared" si="0"/>
        <v>0</v>
      </c>
      <c r="I31" s="4"/>
      <c r="J31" s="4"/>
    </row>
    <row r="32" spans="1:10" x14ac:dyDescent="0.2">
      <c r="A32" s="7"/>
      <c r="B32" s="54" t="s">
        <v>27</v>
      </c>
      <c r="C32" s="65" t="s">
        <v>38</v>
      </c>
      <c r="D32" s="60">
        <v>40</v>
      </c>
      <c r="E32" s="61"/>
      <c r="F32" s="19" t="s">
        <v>8</v>
      </c>
      <c r="G32" s="59"/>
      <c r="H32" s="62">
        <f t="shared" si="0"/>
        <v>0</v>
      </c>
      <c r="I32" s="4"/>
      <c r="J32" s="4"/>
    </row>
    <row r="33" spans="1:10" x14ac:dyDescent="0.2">
      <c r="A33" s="7"/>
      <c r="B33" s="63" t="s">
        <v>24</v>
      </c>
      <c r="C33" s="64" t="s">
        <v>39</v>
      </c>
      <c r="D33" s="60">
        <v>25</v>
      </c>
      <c r="E33" s="19"/>
      <c r="F33" s="19" t="s">
        <v>8</v>
      </c>
      <c r="G33" s="23"/>
      <c r="H33" s="62">
        <f t="shared" si="0"/>
        <v>0</v>
      </c>
      <c r="I33" s="4"/>
      <c r="J33" s="4"/>
    </row>
    <row r="34" spans="1:10" x14ac:dyDescent="0.2">
      <c r="A34" s="7"/>
      <c r="B34" s="54" t="s">
        <v>25</v>
      </c>
      <c r="C34" s="65" t="s">
        <v>39</v>
      </c>
      <c r="D34" s="60">
        <v>25</v>
      </c>
      <c r="E34" s="19"/>
      <c r="F34" s="19" t="s">
        <v>8</v>
      </c>
      <c r="G34" s="23"/>
      <c r="H34" s="62">
        <f t="shared" si="0"/>
        <v>0</v>
      </c>
      <c r="I34" s="4"/>
      <c r="J34" s="4"/>
    </row>
    <row r="35" spans="1:10" x14ac:dyDescent="0.2">
      <c r="A35" s="7"/>
      <c r="B35" s="54" t="s">
        <v>27</v>
      </c>
      <c r="C35" s="65" t="s">
        <v>39</v>
      </c>
      <c r="D35" s="60">
        <v>25</v>
      </c>
      <c r="E35" s="19"/>
      <c r="F35" s="19" t="s">
        <v>8</v>
      </c>
      <c r="G35" s="23"/>
      <c r="H35" s="62">
        <f t="shared" si="0"/>
        <v>0</v>
      </c>
      <c r="I35" s="4"/>
      <c r="J35" s="4"/>
    </row>
    <row r="36" spans="1:10" x14ac:dyDescent="0.2">
      <c r="A36" s="7"/>
      <c r="B36" s="63" t="s">
        <v>24</v>
      </c>
      <c r="C36" s="64" t="s">
        <v>40</v>
      </c>
      <c r="D36" s="60">
        <v>25</v>
      </c>
      <c r="E36" s="61"/>
      <c r="F36" s="19" t="s">
        <v>8</v>
      </c>
      <c r="G36" s="59"/>
      <c r="H36" s="62">
        <f t="shared" si="0"/>
        <v>0</v>
      </c>
      <c r="I36" s="4"/>
      <c r="J36" s="4"/>
    </row>
    <row r="37" spans="1:10" x14ac:dyDescent="0.2">
      <c r="A37" s="7"/>
      <c r="B37" s="54" t="s">
        <v>25</v>
      </c>
      <c r="C37" s="65" t="s">
        <v>40</v>
      </c>
      <c r="D37" s="60">
        <v>50</v>
      </c>
      <c r="E37" s="61"/>
      <c r="F37" s="19" t="s">
        <v>8</v>
      </c>
      <c r="G37" s="59"/>
      <c r="H37" s="62">
        <f t="shared" si="0"/>
        <v>0</v>
      </c>
      <c r="I37" s="4"/>
      <c r="J37" s="4"/>
    </row>
    <row r="38" spans="1:10" x14ac:dyDescent="0.2">
      <c r="A38" s="7"/>
      <c r="B38" s="54" t="s">
        <v>27</v>
      </c>
      <c r="C38" s="65" t="s">
        <v>40</v>
      </c>
      <c r="D38" s="60">
        <v>50</v>
      </c>
      <c r="E38" s="19"/>
      <c r="F38" s="19" t="s">
        <v>8</v>
      </c>
      <c r="G38" s="23"/>
      <c r="H38" s="62">
        <f t="shared" si="0"/>
        <v>0</v>
      </c>
      <c r="I38" s="4"/>
      <c r="J38" s="4"/>
    </row>
    <row r="39" spans="1:10" s="42" customFormat="1" ht="15" x14ac:dyDescent="0.2">
      <c r="A39" s="45"/>
      <c r="B39" s="94"/>
      <c r="C39" s="109" t="s">
        <v>60</v>
      </c>
      <c r="D39" s="25"/>
      <c r="E39" s="95"/>
      <c r="F39" s="25"/>
      <c r="G39" s="96"/>
      <c r="H39" s="106"/>
      <c r="I39" s="44"/>
    </row>
    <row r="40" spans="1:10" s="4" customFormat="1" ht="14" x14ac:dyDescent="0.2">
      <c r="A40" s="7"/>
      <c r="B40" s="21"/>
      <c r="C40" s="65" t="s">
        <v>57</v>
      </c>
      <c r="D40" s="60">
        <v>25</v>
      </c>
      <c r="E40" s="97"/>
      <c r="F40" s="25" t="s">
        <v>8</v>
      </c>
      <c r="G40" s="96"/>
      <c r="H40" s="106">
        <f t="shared" ref="H40:H43" si="1">D40*G40</f>
        <v>0</v>
      </c>
    </row>
    <row r="41" spans="1:10" s="4" customFormat="1" ht="14" x14ac:dyDescent="0.2">
      <c r="A41" s="7"/>
      <c r="B41" s="21"/>
      <c r="C41" s="65" t="s">
        <v>58</v>
      </c>
      <c r="D41" s="60">
        <v>25</v>
      </c>
      <c r="E41" s="97"/>
      <c r="F41" s="25" t="s">
        <v>8</v>
      </c>
      <c r="G41" s="96"/>
      <c r="H41" s="106">
        <f t="shared" si="1"/>
        <v>0</v>
      </c>
      <c r="I41" s="8"/>
    </row>
    <row r="42" spans="1:10" s="4" customFormat="1" ht="14" x14ac:dyDescent="0.2">
      <c r="A42" s="7"/>
      <c r="B42" s="21"/>
      <c r="C42" s="65" t="s">
        <v>61</v>
      </c>
      <c r="D42" s="60">
        <v>25</v>
      </c>
      <c r="E42" s="97"/>
      <c r="F42" s="25" t="s">
        <v>8</v>
      </c>
      <c r="G42" s="96"/>
      <c r="H42" s="106">
        <f t="shared" si="1"/>
        <v>0</v>
      </c>
      <c r="I42" s="8"/>
    </row>
    <row r="43" spans="1:10" s="4" customFormat="1" ht="15" thickBot="1" x14ac:dyDescent="0.25">
      <c r="A43" s="86"/>
      <c r="B43" s="107"/>
      <c r="C43" s="110" t="s">
        <v>59</v>
      </c>
      <c r="D43" s="111">
        <v>25</v>
      </c>
      <c r="E43" s="112"/>
      <c r="F43" s="113" t="s">
        <v>8</v>
      </c>
      <c r="G43" s="114"/>
      <c r="H43" s="108">
        <f t="shared" si="1"/>
        <v>0</v>
      </c>
      <c r="I43" s="8"/>
    </row>
    <row r="44" spans="1:10" ht="17" thickBot="1" x14ac:dyDescent="0.25">
      <c r="D44" s="75" t="s">
        <v>12</v>
      </c>
      <c r="E44" s="76"/>
      <c r="F44" s="76"/>
      <c r="G44" s="77"/>
      <c r="H44" s="26">
        <f>SUM(H2:H43)</f>
        <v>0</v>
      </c>
    </row>
    <row r="51" spans="4:7" ht="17" thickBot="1" x14ac:dyDescent="0.25"/>
    <row r="52" spans="4:7" ht="17" thickBot="1" x14ac:dyDescent="0.25">
      <c r="D52" s="75"/>
      <c r="E52" s="76"/>
      <c r="F52" s="76"/>
      <c r="G52" s="77"/>
    </row>
  </sheetData>
  <autoFilter ref="A1:J44" xr:uid="{CDF9235C-208A-1A4B-935A-F61DED795FF1}"/>
  <mergeCells count="2">
    <mergeCell ref="D44:G44"/>
    <mergeCell ref="D52:G52"/>
  </mergeCells>
  <phoneticPr fontId="1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F32D7FE0255A48B3E42AB76607E41D" ma:contentTypeVersion="4" ma:contentTypeDescription="Een nieuw document maken." ma:contentTypeScope="" ma:versionID="d9e23ad1e5751d1434c3add41f31378e">
  <xsd:schema xmlns:xsd="http://www.w3.org/2001/XMLSchema" xmlns:xs="http://www.w3.org/2001/XMLSchema" xmlns:p="http://schemas.microsoft.com/office/2006/metadata/properties" xmlns:ns2="064f8c45-1e7a-49b0-a921-789bdb7904c0" targetNamespace="http://schemas.microsoft.com/office/2006/metadata/properties" ma:root="true" ma:fieldsID="66749a8badcc4a802403873b1923f63f" ns2:_="">
    <xsd:import namespace="064f8c45-1e7a-49b0-a921-789bdb7904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f8c45-1e7a-49b0-a921-789bdb790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1E0D2E-84B3-4534-A342-4F81E3DB9B2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AA103D6-31B1-44A0-9B34-FB8816B350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f8c45-1e7a-49b0-a921-789bdb7904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8B5C31-006D-4A91-83CE-284CD9F7C8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Perceel 1 Stalen Lichtmasten</vt:lpstr>
      <vt:lpstr>Perceel 2 Aluminium Lichtmasten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
  <cp:lastModifiedBy>Jean-Marc Pisters</cp:lastModifiedBy>
  <cp:revision/>
  <dcterms:created xsi:type="dcterms:W3CDTF">2024-11-25T13:42:33Z</dcterms:created>
  <dcterms:modified xsi:type="dcterms:W3CDTF">2025-04-22T10:04:15Z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0x010100B7F32D7FE0255A48B3E42AB76607E41D</vt:lpwstr>
  </property>
</Properties>
</file>