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w3527318310796-my.sharepoint.com/personal/dekleine_hollandinkoopprofessionals_nl/Documents/Documenten/Stichting Nidos Taxidiensten/Aanbesteding/"/>
    </mc:Choice>
  </mc:AlternateContent>
  <xr:revisionPtr revIDLastSave="75" documentId="8_{B05F3C29-7C15-4DBE-9BCB-45441CC2D6B4}" xr6:coauthVersionLast="47" xr6:coauthVersionMax="47" xr10:uidLastSave="{2F3275B2-B71A-4069-B70F-B73BB01FF00D}"/>
  <bookViews>
    <workbookView xWindow="-108" yWindow="-108" windowWidth="23256" windowHeight="13896" xr2:uid="{135D2A75-844D-4FE3-814A-7BECADBA721D}"/>
  </bookViews>
  <sheets>
    <sheet name="Invulblad" sheetId="2" r:id="rId1"/>
    <sheet name="Fictieve inschrijfprijs + Scor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13" i="2"/>
  <c r="G14" i="2"/>
  <c r="G15" i="2"/>
  <c r="G11" i="2"/>
  <c r="F12" i="2"/>
  <c r="F13" i="2"/>
  <c r="F14" i="2"/>
  <c r="F15" i="2"/>
  <c r="F16" i="2"/>
  <c r="F11" i="2"/>
  <c r="I4" i="2" l="1"/>
  <c r="K4" i="2" s="1"/>
  <c r="I11" i="2" l="1"/>
  <c r="K11" i="2" s="1"/>
  <c r="I12" i="2"/>
  <c r="K12" i="2" l="1"/>
  <c r="B3" i="3" s="1"/>
  <c r="I3" i="2"/>
  <c r="K3" i="2" s="1"/>
  <c r="B2" i="3" s="1"/>
  <c r="B4" i="3" l="1"/>
  <c r="B5" i="3" s="1"/>
</calcChain>
</file>

<file path=xl/sharedStrings.xml><?xml version="1.0" encoding="utf-8"?>
<sst xmlns="http://schemas.openxmlformats.org/spreadsheetml/2006/main" count="85" uniqueCount="55">
  <si>
    <t>Inschrijver dient alleen de licht oranje cellen in Kolom B en H in te vullen</t>
  </si>
  <si>
    <t>Vervoersoort</t>
  </si>
  <si>
    <t>Vervoersmiddel</t>
  </si>
  <si>
    <t>Tarief/eenheid</t>
  </si>
  <si>
    <t>*Gem.  km per ritopdracht  enkele reis</t>
  </si>
  <si>
    <t>*Fictief aantal ritopdrachten per jaar</t>
  </si>
  <si>
    <t>**Ondergrens bandbreedte</t>
  </si>
  <si>
    <t>**Bovengrens bandbreedte</t>
  </si>
  <si>
    <t>**Prijs in te vullen</t>
  </si>
  <si>
    <t>Berekening Fictieve som per ritopdracht</t>
  </si>
  <si>
    <t>Berekening Fictieve som ritopdrachten per jaar</t>
  </si>
  <si>
    <t>Gepland</t>
  </si>
  <si>
    <t>Startvergoeding taxi</t>
  </si>
  <si>
    <t>Startvergoeding per rit</t>
  </si>
  <si>
    <t>Per taxi</t>
  </si>
  <si>
    <t>&gt; 12 uur voor uitvoering</t>
  </si>
  <si>
    <t>Startvergoeding taxibus</t>
  </si>
  <si>
    <t>Per taxibus</t>
  </si>
  <si>
    <t xml:space="preserve">Extra wachttijd 15 minuten Taxi </t>
  </si>
  <si>
    <t>Eenmalig</t>
  </si>
  <si>
    <t>Extra wachttijd 15 minuten Taxibus</t>
  </si>
  <si>
    <t>Taxi (max. 4 personen)</t>
  </si>
  <si>
    <t>Per km</t>
  </si>
  <si>
    <t>Taxi (max. 8 personen)</t>
  </si>
  <si>
    <t>*Gemiddelde aantal km per ritopdracht</t>
  </si>
  <si>
    <t>Ongepland</t>
  </si>
  <si>
    <t>&lt; 12 uur voor uitvoering</t>
  </si>
  <si>
    <t>Ma. t/m vr. 00:00 - 06:00 uur</t>
  </si>
  <si>
    <t>Max. 30%</t>
  </si>
  <si>
    <t xml:space="preserve">Ma. t/m vr. 19:00 - 24:00 uur </t>
  </si>
  <si>
    <t>Max. 20%</t>
  </si>
  <si>
    <t>Max. 40%</t>
  </si>
  <si>
    <t>** De ingediende tarieven mogen niet buiten de gestelde bandbreedtes vallen. Een over- onderschrijding kan leiden tot uitsluiten van verdere beoordeling en de aanbestedingsprocedure.</t>
  </si>
  <si>
    <t>***Toeslagen gelden alleen bij ritten in genoemde tijdvakken, dit zijn uitvoeringsafspraken (dit telt niet mee voor de beoordeling) maar staat wel vast gedurende de looptijd van de overeenkomst.</t>
  </si>
  <si>
    <t xml:space="preserve">De fictieve inschrijfsom mag niet de onder- en bovengrens niet onderschrijden. Een over- of onderschrijding kan leiden tot uitsluiting van verdere beoordeling en de Aanbestedingsprocedure. </t>
  </si>
  <si>
    <t xml:space="preserve">In het starttarief dient Inschrijver zijn vaste kosten te verdisconteren. In de kilometerprijs is het toegestaan de variabele kosten te verdisconteren. </t>
  </si>
  <si>
    <t>In het tabblad ''Fictieve inschrijfprijs + Score wordt de totale fictieve inschrijfprijs weergegeven + de bijbehorende score</t>
  </si>
  <si>
    <t>De opgegeven prijzen en/of tarieven zijn uitgedrukt in Euro’s en exclusief BTW, maar inclusief alle overige kosten, waaronder onder meer begrepen maar niet beperkt tot de kosten voor:</t>
  </si>
  <si>
    <t>levering, salariskosten, kantoorkosten, kosten voor hard- en software, telefoonkosten, coördinatiekosten, kosten woon-werkverkeer, parkeerkosten, reis- en verblijfkosten, verzekeringskosten en sociale premies en belastingen, algemene kosten, winst en risico.</t>
  </si>
  <si>
    <t>Naast aangeboden prijzen mag u geen aanvullende kosten in rekening brengen.</t>
  </si>
  <si>
    <t>Omschrijving</t>
  </si>
  <si>
    <t>Fictieve inschrijfsom totaal</t>
  </si>
  <si>
    <t>Subtotaal Taxi Gepland + Ongepland</t>
  </si>
  <si>
    <t>Subtotaal Taxibus Gepland + Ongepland</t>
  </si>
  <si>
    <t>Totale fictieve inschrijfsom</t>
  </si>
  <si>
    <t>Score prijs</t>
  </si>
  <si>
    <t>Punten</t>
  </si>
  <si>
    <t>Minimale fictieve inschrijfprijs</t>
  </si>
  <si>
    <t>Maximale fictieve inschrijfprijs</t>
  </si>
  <si>
    <t>Naam inschrijver</t>
  </si>
  <si>
    <t>Datum</t>
  </si>
  <si>
    <t>Handtekening</t>
  </si>
  <si>
    <t>Weekend- en feestdagen</t>
  </si>
  <si>
    <t>***Toeslag op ritprijs</t>
  </si>
  <si>
    <t>* De genoemde aantallen zijn fictief, hier kunnen door opdrachtnemer op geen enkele wijze rechten aan worden ontleend. Facturatie zal geschieden op basis van de daadwerkelijke gerealiseerde elementen zoals benoemd in dit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</si>
</sst>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rial"/>
      <family val="2"/>
    </font>
    <font>
      <sz val="11"/>
      <color indexed="8"/>
      <name val="Calibri"/>
      <family val="2"/>
    </font>
    <font>
      <i/>
      <sz val="11"/>
      <color theme="1"/>
      <name val="Aptos Narrow"/>
      <family val="2"/>
      <scheme val="minor"/>
    </font>
    <font>
      <sz val="11"/>
      <name val="Aptos Narrow"/>
      <family val="2"/>
      <scheme val="minor"/>
    </font>
    <font>
      <b/>
      <i/>
      <sz val="11"/>
      <color theme="1"/>
      <name val="Aptos Narrow"/>
      <family val="2"/>
      <scheme val="minor"/>
    </font>
    <font>
      <b/>
      <sz val="16"/>
      <name val="Aptos Narrow"/>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s>
  <borders count="2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0" fontId="3" fillId="0" borderId="0"/>
    <xf numFmtId="0" fontId="4" fillId="0" borderId="0"/>
    <xf numFmtId="44" fontId="3"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0" fillId="0" borderId="0" xfId="0" applyAlignment="1">
      <alignment vertical="center"/>
    </xf>
    <xf numFmtId="0" fontId="0" fillId="0" borderId="0" xfId="0" applyAlignment="1">
      <alignment wrapText="1"/>
    </xf>
    <xf numFmtId="0" fontId="0" fillId="0" borderId="0" xfId="0" applyAlignment="1">
      <alignment vertical="center" wrapText="1"/>
    </xf>
    <xf numFmtId="44" fontId="0" fillId="0" borderId="0" xfId="1" applyFont="1" applyFill="1" applyBorder="1" applyAlignment="1">
      <alignment wrapText="1"/>
    </xf>
    <xf numFmtId="0" fontId="0" fillId="4" borderId="10" xfId="0" applyFill="1" applyBorder="1"/>
    <xf numFmtId="0" fontId="2" fillId="4" borderId="3" xfId="0" applyFont="1" applyFill="1" applyBorder="1"/>
    <xf numFmtId="0" fontId="0" fillId="4" borderId="2" xfId="0" applyFill="1" applyBorder="1"/>
    <xf numFmtId="0" fontId="2" fillId="4" borderId="11" xfId="0" applyFont="1" applyFill="1" applyBorder="1"/>
    <xf numFmtId="44" fontId="2" fillId="4" borderId="7" xfId="0" applyNumberFormat="1" applyFont="1" applyFill="1" applyBorder="1"/>
    <xf numFmtId="44" fontId="0" fillId="4" borderId="9" xfId="1" applyFont="1" applyFill="1" applyBorder="1"/>
    <xf numFmtId="0" fontId="2" fillId="4" borderId="1" xfId="0" applyFont="1" applyFill="1" applyBorder="1"/>
    <xf numFmtId="44" fontId="0" fillId="4" borderId="5" xfId="1" applyFont="1" applyFill="1" applyBorder="1"/>
    <xf numFmtId="0" fontId="5" fillId="4" borderId="11" xfId="0" applyFont="1" applyFill="1" applyBorder="1"/>
    <xf numFmtId="44" fontId="5" fillId="4" borderId="7" xfId="0" applyNumberFormat="1" applyFont="1" applyFill="1" applyBorder="1"/>
    <xf numFmtId="0" fontId="2" fillId="5" borderId="11" xfId="0" applyFont="1" applyFill="1" applyBorder="1"/>
    <xf numFmtId="0" fontId="2" fillId="5" borderId="0" xfId="0" applyFont="1" applyFill="1"/>
    <xf numFmtId="0" fontId="0" fillId="6" borderId="2" xfId="0" applyFill="1" applyBorder="1" applyAlignment="1">
      <alignment wrapText="1"/>
    </xf>
    <xf numFmtId="0" fontId="0" fillId="6" borderId="2" xfId="0" applyFill="1" applyBorder="1" applyAlignment="1">
      <alignment vertical="center" wrapText="1"/>
    </xf>
    <xf numFmtId="0" fontId="0" fillId="6" borderId="11" xfId="0" applyFill="1" applyBorder="1" applyAlignment="1">
      <alignment wrapText="1"/>
    </xf>
    <xf numFmtId="0" fontId="0" fillId="6" borderId="11" xfId="0" applyFill="1" applyBorder="1" applyAlignment="1">
      <alignment vertical="center" wrapText="1"/>
    </xf>
    <xf numFmtId="0" fontId="0" fillId="6" borderId="10" xfId="0" applyFill="1" applyBorder="1" applyAlignment="1">
      <alignment wrapText="1"/>
    </xf>
    <xf numFmtId="0" fontId="0" fillId="6" borderId="10" xfId="0" applyFill="1" applyBorder="1" applyAlignment="1">
      <alignment vertical="center" wrapText="1"/>
    </xf>
    <xf numFmtId="44" fontId="0" fillId="6" borderId="12" xfId="1" applyFont="1" applyFill="1" applyBorder="1" applyAlignment="1">
      <alignment wrapText="1"/>
    </xf>
    <xf numFmtId="44" fontId="0" fillId="6" borderId="4" xfId="1" applyFont="1" applyFill="1" applyBorder="1" applyAlignment="1">
      <alignment wrapText="1"/>
    </xf>
    <xf numFmtId="44" fontId="0" fillId="6" borderId="0" xfId="1" applyFont="1" applyFill="1" applyBorder="1" applyAlignment="1">
      <alignment wrapText="1"/>
    </xf>
    <xf numFmtId="0" fontId="0" fillId="6" borderId="7" xfId="0" applyFill="1" applyBorder="1" applyAlignment="1">
      <alignment wrapText="1"/>
    </xf>
    <xf numFmtId="44" fontId="0" fillId="6" borderId="6" xfId="1" applyFont="1" applyFill="1" applyBorder="1" applyAlignment="1">
      <alignment wrapText="1"/>
    </xf>
    <xf numFmtId="0" fontId="0" fillId="6" borderId="6" xfId="0" applyFill="1" applyBorder="1" applyAlignment="1">
      <alignment wrapText="1"/>
    </xf>
    <xf numFmtId="44" fontId="0" fillId="6" borderId="7" xfId="1" applyFont="1" applyFill="1" applyBorder="1" applyAlignment="1">
      <alignment wrapText="1"/>
    </xf>
    <xf numFmtId="44" fontId="0" fillId="6" borderId="13" xfId="1" applyFont="1" applyFill="1" applyBorder="1" applyAlignment="1">
      <alignment wrapText="1"/>
    </xf>
    <xf numFmtId="0" fontId="0" fillId="6" borderId="9" xfId="0" applyFill="1" applyBorder="1" applyAlignment="1">
      <alignment wrapText="1"/>
    </xf>
    <xf numFmtId="0" fontId="0" fillId="6" borderId="8" xfId="0" applyFill="1" applyBorder="1" applyAlignment="1">
      <alignment wrapText="1"/>
    </xf>
    <xf numFmtId="0" fontId="0" fillId="6" borderId="0" xfId="0" applyFill="1" applyAlignment="1">
      <alignment wrapText="1"/>
    </xf>
    <xf numFmtId="0" fontId="0" fillId="6" borderId="13" xfId="0" applyFill="1" applyBorder="1" applyAlignment="1">
      <alignment wrapText="1"/>
    </xf>
    <xf numFmtId="0" fontId="0" fillId="3" borderId="0" xfId="0" applyFill="1"/>
    <xf numFmtId="0" fontId="0" fillId="3" borderId="0" xfId="0" applyFill="1" applyAlignment="1">
      <alignment horizontal="left"/>
    </xf>
    <xf numFmtId="0" fontId="0" fillId="3" borderId="0" xfId="0" applyFill="1" applyAlignment="1">
      <alignment horizontal="left" wrapText="1"/>
    </xf>
    <xf numFmtId="0" fontId="0" fillId="3" borderId="0" xfId="0" applyFill="1" applyAlignment="1">
      <alignment vertical="center"/>
    </xf>
    <xf numFmtId="44" fontId="0" fillId="3" borderId="0" xfId="1" applyFont="1" applyFill="1" applyBorder="1"/>
    <xf numFmtId="0" fontId="2" fillId="7" borderId="2" xfId="0" applyFont="1" applyFill="1" applyBorder="1"/>
    <xf numFmtId="0" fontId="2" fillId="7" borderId="2" xfId="0" applyFont="1" applyFill="1" applyBorder="1" applyAlignment="1">
      <alignment wrapText="1"/>
    </xf>
    <xf numFmtId="0" fontId="2" fillId="7" borderId="4" xfId="0" applyFont="1" applyFill="1" applyBorder="1" applyAlignment="1">
      <alignment wrapText="1"/>
    </xf>
    <xf numFmtId="0" fontId="0" fillId="7" borderId="2" xfId="0" applyFill="1" applyBorder="1"/>
    <xf numFmtId="0" fontId="0" fillId="7" borderId="11" xfId="0" applyFill="1" applyBorder="1"/>
    <xf numFmtId="0" fontId="0" fillId="7" borderId="10" xfId="0" applyFill="1" applyBorder="1"/>
    <xf numFmtId="0" fontId="0" fillId="7" borderId="4" xfId="0" applyFill="1" applyBorder="1"/>
    <xf numFmtId="0" fontId="0" fillId="7" borderId="5" xfId="0" applyFill="1" applyBorder="1"/>
    <xf numFmtId="0" fontId="0" fillId="7" borderId="6" xfId="0" applyFill="1" applyBorder="1"/>
    <xf numFmtId="0" fontId="0" fillId="7" borderId="7" xfId="0" applyFill="1" applyBorder="1"/>
    <xf numFmtId="0" fontId="0" fillId="7" borderId="9" xfId="0" applyFill="1" applyBorder="1"/>
    <xf numFmtId="0" fontId="0" fillId="7" borderId="12" xfId="0" applyFill="1" applyBorder="1"/>
    <xf numFmtId="0" fontId="0" fillId="7" borderId="0" xfId="0" applyFill="1"/>
    <xf numFmtId="0" fontId="6" fillId="7" borderId="6" xfId="0" applyFont="1" applyFill="1" applyBorder="1"/>
    <xf numFmtId="0" fontId="6" fillId="7" borderId="0" xfId="0" applyFont="1" applyFill="1"/>
    <xf numFmtId="0" fontId="0" fillId="7" borderId="0" xfId="0" applyFill="1" applyAlignment="1">
      <alignment horizontal="left"/>
    </xf>
    <xf numFmtId="0" fontId="0" fillId="7" borderId="0" xfId="0" applyFill="1" applyAlignment="1">
      <alignment wrapText="1"/>
    </xf>
    <xf numFmtId="0" fontId="0" fillId="7" borderId="6" xfId="0" applyFill="1" applyBorder="1" applyAlignment="1">
      <alignment horizontal="left"/>
    </xf>
    <xf numFmtId="0" fontId="0" fillId="7" borderId="0" xfId="0" applyFill="1" applyAlignment="1">
      <alignment horizontal="left" wrapText="1"/>
    </xf>
    <xf numFmtId="0" fontId="0" fillId="7" borderId="8" xfId="0" applyFill="1" applyBorder="1" applyAlignment="1">
      <alignment horizontal="left"/>
    </xf>
    <xf numFmtId="0" fontId="0" fillId="7" borderId="13" xfId="0" applyFill="1" applyBorder="1" applyAlignment="1">
      <alignment horizontal="left" wrapText="1"/>
    </xf>
    <xf numFmtId="0" fontId="0" fillId="7" borderId="13" xfId="0" applyFill="1" applyBorder="1"/>
    <xf numFmtId="0" fontId="5" fillId="6" borderId="2" xfId="0" applyFont="1" applyFill="1" applyBorder="1" applyAlignment="1">
      <alignment wrapText="1"/>
    </xf>
    <xf numFmtId="0" fontId="5" fillId="6" borderId="11" xfId="0" applyFont="1" applyFill="1" applyBorder="1" applyAlignment="1">
      <alignment wrapText="1"/>
    </xf>
    <xf numFmtId="0" fontId="5" fillId="6" borderId="10" xfId="0" applyFont="1" applyFill="1" applyBorder="1" applyAlignment="1">
      <alignment wrapText="1"/>
    </xf>
    <xf numFmtId="0" fontId="5" fillId="6" borderId="5" xfId="0" applyFont="1" applyFill="1" applyBorder="1" applyAlignment="1">
      <alignment wrapText="1"/>
    </xf>
    <xf numFmtId="0" fontId="5" fillId="6" borderId="7" xfId="0" applyFont="1" applyFill="1" applyBorder="1" applyAlignment="1">
      <alignment wrapText="1"/>
    </xf>
    <xf numFmtId="0" fontId="7" fillId="7" borderId="2" xfId="0" applyFont="1" applyFill="1" applyBorder="1"/>
    <xf numFmtId="0" fontId="7" fillId="7" borderId="2" xfId="0" applyFont="1" applyFill="1" applyBorder="1" applyAlignment="1">
      <alignment wrapText="1"/>
    </xf>
    <xf numFmtId="0" fontId="2" fillId="2" borderId="4" xfId="0" applyFont="1" applyFill="1" applyBorder="1" applyAlignment="1">
      <alignment wrapText="1"/>
    </xf>
    <xf numFmtId="0" fontId="0" fillId="7" borderId="14" xfId="0" applyFill="1" applyBorder="1"/>
    <xf numFmtId="0" fontId="0" fillId="7" borderId="15" xfId="0" applyFill="1" applyBorder="1"/>
    <xf numFmtId="0" fontId="0" fillId="7" borderId="16" xfId="0" applyFill="1" applyBorder="1"/>
    <xf numFmtId="9" fontId="0" fillId="7" borderId="14" xfId="5" applyFont="1" applyFill="1" applyBorder="1"/>
    <xf numFmtId="9" fontId="0" fillId="7" borderId="15" xfId="5" applyFont="1" applyFill="1" applyBorder="1"/>
    <xf numFmtId="9" fontId="0" fillId="7" borderId="16" xfId="5" applyFont="1" applyFill="1" applyBorder="1"/>
    <xf numFmtId="9" fontId="0" fillId="2" borderId="17" xfId="5" applyFont="1" applyFill="1" applyBorder="1" applyProtection="1">
      <protection locked="0"/>
    </xf>
    <xf numFmtId="9" fontId="0" fillId="2" borderId="18" xfId="5" applyFont="1" applyFill="1" applyBorder="1" applyProtection="1">
      <protection locked="0"/>
    </xf>
    <xf numFmtId="9" fontId="0" fillId="2" borderId="19" xfId="5" applyFont="1" applyFill="1" applyBorder="1" applyProtection="1">
      <protection locked="0"/>
    </xf>
    <xf numFmtId="0" fontId="2" fillId="2" borderId="4" xfId="0" applyFont="1" applyFill="1" applyBorder="1"/>
    <xf numFmtId="0" fontId="2" fillId="7" borderId="4" xfId="0" applyFont="1" applyFill="1" applyBorder="1"/>
    <xf numFmtId="0" fontId="2" fillId="7" borderId="3" xfId="0" applyFont="1" applyFill="1" applyBorder="1"/>
    <xf numFmtId="0" fontId="0" fillId="0" borderId="3" xfId="0" applyBorder="1"/>
    <xf numFmtId="0" fontId="8" fillId="3" borderId="13" xfId="0" applyFont="1" applyFill="1" applyBorder="1" applyAlignment="1">
      <alignment horizontal="center"/>
    </xf>
    <xf numFmtId="0" fontId="2" fillId="7" borderId="4" xfId="0" applyFont="1" applyFill="1" applyBorder="1" applyAlignment="1">
      <alignment horizontal="left" wrapText="1"/>
    </xf>
    <xf numFmtId="0" fontId="2" fillId="7" borderId="5" xfId="0" applyFont="1" applyFill="1" applyBorder="1" applyAlignment="1">
      <alignment horizontal="left" wrapText="1"/>
    </xf>
    <xf numFmtId="0" fontId="0" fillId="6" borderId="2" xfId="0" applyFill="1" applyBorder="1" applyAlignment="1">
      <alignment horizontal="center" vertical="center"/>
    </xf>
    <xf numFmtId="0" fontId="0" fillId="6" borderId="11" xfId="0" applyFill="1" applyBorder="1" applyAlignment="1">
      <alignment horizontal="center" vertical="center"/>
    </xf>
    <xf numFmtId="0" fontId="0" fillId="6" borderId="10" xfId="0" applyFill="1" applyBorder="1" applyAlignment="1">
      <alignment horizontal="center" vertical="center"/>
    </xf>
    <xf numFmtId="0" fontId="0" fillId="0" borderId="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0" xfId="0" applyBorder="1" applyAlignment="1" applyProtection="1">
      <alignment horizontal="center"/>
      <protection locked="0"/>
    </xf>
    <xf numFmtId="44" fontId="2" fillId="2" borderId="14" xfId="1" applyFont="1" applyFill="1" applyBorder="1" applyAlignment="1" applyProtection="1">
      <alignment wrapText="1"/>
      <protection locked="0"/>
    </xf>
    <xf numFmtId="44" fontId="2" fillId="2" borderId="15" xfId="1" applyFont="1" applyFill="1" applyBorder="1" applyAlignment="1" applyProtection="1">
      <alignment wrapText="1"/>
      <protection locked="0"/>
    </xf>
    <xf numFmtId="44" fontId="2" fillId="2" borderId="16" xfId="1" applyFont="1" applyFill="1" applyBorder="1" applyAlignment="1" applyProtection="1">
      <alignment wrapText="1"/>
      <protection locked="0"/>
    </xf>
    <xf numFmtId="2" fontId="2" fillId="5" borderId="7" xfId="0" applyNumberFormat="1" applyFont="1" applyFill="1" applyBorder="1" applyProtection="1">
      <protection hidden="1"/>
    </xf>
    <xf numFmtId="44" fontId="0" fillId="6" borderId="2" xfId="0" applyNumberFormat="1" applyFill="1" applyBorder="1" applyAlignment="1" applyProtection="1">
      <alignment horizontal="center" vertical="center" wrapText="1"/>
      <protection hidden="1"/>
    </xf>
    <xf numFmtId="44" fontId="0" fillId="6" borderId="4" xfId="0" applyNumberFormat="1" applyFill="1" applyBorder="1" applyAlignment="1" applyProtection="1">
      <alignment horizontal="center" vertical="center" wrapText="1"/>
      <protection hidden="1"/>
    </xf>
    <xf numFmtId="44" fontId="0" fillId="6" borderId="11" xfId="0" applyNumberFormat="1" applyFill="1" applyBorder="1" applyAlignment="1" applyProtection="1">
      <alignment horizontal="center" vertical="center" wrapText="1"/>
      <protection hidden="1"/>
    </xf>
    <xf numFmtId="44" fontId="0" fillId="6" borderId="6" xfId="0" applyNumberFormat="1" applyFill="1" applyBorder="1" applyAlignment="1" applyProtection="1">
      <alignment horizontal="center" vertical="center" wrapText="1"/>
      <protection hidden="1"/>
    </xf>
    <xf numFmtId="44" fontId="0" fillId="6" borderId="10" xfId="0" applyNumberFormat="1" applyFill="1" applyBorder="1" applyAlignment="1" applyProtection="1">
      <alignment horizontal="center" vertical="center" wrapText="1"/>
      <protection hidden="1"/>
    </xf>
    <xf numFmtId="44" fontId="0" fillId="6" borderId="8" xfId="0" applyNumberFormat="1" applyFill="1" applyBorder="1" applyAlignment="1" applyProtection="1">
      <alignment horizontal="center" vertical="center" wrapText="1"/>
      <protection hidden="1"/>
    </xf>
    <xf numFmtId="44" fontId="0" fillId="6" borderId="4" xfId="1" applyFont="1" applyFill="1" applyBorder="1" applyAlignment="1" applyProtection="1">
      <alignment horizontal="center" vertical="center" wrapText="1"/>
      <protection hidden="1"/>
    </xf>
    <xf numFmtId="44" fontId="0" fillId="6" borderId="6" xfId="1" applyFont="1" applyFill="1" applyBorder="1" applyAlignment="1" applyProtection="1">
      <alignment horizontal="center" vertical="center" wrapText="1"/>
      <protection hidden="1"/>
    </xf>
    <xf numFmtId="44" fontId="0" fillId="6" borderId="8" xfId="1" applyFont="1" applyFill="1" applyBorder="1" applyAlignment="1" applyProtection="1">
      <alignment horizontal="center" vertical="center" wrapText="1"/>
      <protection hidden="1"/>
    </xf>
  </cellXfs>
  <cellStyles count="6">
    <cellStyle name="Procent" xfId="5" builtinId="5"/>
    <cellStyle name="Standaard" xfId="0" builtinId="0"/>
    <cellStyle name="Standaard 2" xfId="3" xr:uid="{BC4526E4-6921-453D-8091-7665CC4BF4E2}"/>
    <cellStyle name="Standaard 3" xfId="2" xr:uid="{AEC2CE58-799B-4533-80FC-142D43696DE7}"/>
    <cellStyle name="Valuta" xfId="1" builtinId="4"/>
    <cellStyle name="Valuta 2" xfId="4" xr:uid="{5A9673C9-A7FB-4CF0-B280-B2DCA4DCE2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740B-0CD5-4A05-927F-4265D45E4A69}">
  <dimension ref="A1:AH649"/>
  <sheetViews>
    <sheetView tabSelected="1" zoomScale="92" zoomScaleNormal="92" workbookViewId="0">
      <selection activeCell="F19" sqref="F19"/>
    </sheetView>
  </sheetViews>
  <sheetFormatPr defaultRowHeight="14.4" x14ac:dyDescent="0.3"/>
  <cols>
    <col min="1" max="1" width="25.109375" customWidth="1"/>
    <col min="2" max="2" width="31.109375" customWidth="1"/>
    <col min="3" max="3" width="21.6640625" customWidth="1"/>
    <col min="4" max="4" width="13.44140625" bestFit="1" customWidth="1"/>
    <col min="5" max="5" width="20" customWidth="1"/>
    <col min="6" max="6" width="15.109375" customWidth="1"/>
    <col min="7" max="7" width="16.33203125" customWidth="1"/>
    <col min="8" max="8" width="17.6640625" bestFit="1" customWidth="1"/>
    <col min="9" max="9" width="12.109375" bestFit="1" customWidth="1"/>
    <col min="10" max="10" width="10.6640625" customWidth="1"/>
    <col min="11" max="11" width="14.5546875" bestFit="1" customWidth="1"/>
    <col min="12" max="12" width="10.6640625" bestFit="1" customWidth="1"/>
  </cols>
  <sheetData>
    <row r="1" spans="1:22" ht="43.2" customHeight="1" thickBot="1" x14ac:dyDescent="0.45">
      <c r="A1" s="83" t="s">
        <v>0</v>
      </c>
      <c r="B1" s="83"/>
      <c r="C1" s="83"/>
      <c r="D1" s="83"/>
      <c r="E1" s="83"/>
      <c r="F1" s="83"/>
      <c r="G1" s="83"/>
      <c r="H1" s="83"/>
      <c r="I1" s="83"/>
      <c r="J1" s="83"/>
      <c r="K1" s="83"/>
      <c r="L1" s="83"/>
      <c r="M1" s="35"/>
      <c r="N1" s="35"/>
      <c r="O1" s="35"/>
      <c r="P1" s="35"/>
      <c r="Q1" s="35"/>
      <c r="R1" s="35"/>
      <c r="S1" s="35"/>
      <c r="T1" s="35"/>
      <c r="U1" s="35"/>
      <c r="V1" s="35"/>
    </row>
    <row r="2" spans="1:22" ht="43.8" thickBot="1" x14ac:dyDescent="0.35">
      <c r="A2" s="40" t="s">
        <v>1</v>
      </c>
      <c r="B2" s="40" t="s">
        <v>2</v>
      </c>
      <c r="C2" s="67" t="s">
        <v>3</v>
      </c>
      <c r="D2" s="41" t="s">
        <v>4</v>
      </c>
      <c r="E2" s="41" t="s">
        <v>5</v>
      </c>
      <c r="F2" s="42" t="s">
        <v>6</v>
      </c>
      <c r="G2" s="42" t="s">
        <v>7</v>
      </c>
      <c r="H2" s="69" t="s">
        <v>8</v>
      </c>
      <c r="I2" s="84" t="s">
        <v>9</v>
      </c>
      <c r="J2" s="85"/>
      <c r="K2" s="84" t="s">
        <v>10</v>
      </c>
      <c r="L2" s="85"/>
      <c r="M2" s="35"/>
      <c r="N2" s="35"/>
      <c r="O2" s="35"/>
      <c r="P2" s="35"/>
      <c r="Q2" s="35"/>
      <c r="R2" s="35"/>
      <c r="S2" s="35"/>
      <c r="T2" s="35"/>
      <c r="U2" s="35"/>
      <c r="V2" s="35"/>
    </row>
    <row r="3" spans="1:22" x14ac:dyDescent="0.3">
      <c r="A3" s="43" t="s">
        <v>11</v>
      </c>
      <c r="B3" s="17" t="s">
        <v>12</v>
      </c>
      <c r="C3" s="62" t="s">
        <v>13</v>
      </c>
      <c r="D3" s="86">
        <v>90</v>
      </c>
      <c r="E3" s="18">
        <v>1700</v>
      </c>
      <c r="F3" s="102">
        <v>9</v>
      </c>
      <c r="G3" s="102">
        <v>15</v>
      </c>
      <c r="H3" s="92"/>
      <c r="I3" s="23">
        <f>H3+H5+(H7*D3)</f>
        <v>0</v>
      </c>
      <c r="J3" s="65" t="s">
        <v>14</v>
      </c>
      <c r="K3" s="24">
        <f>I3*E3</f>
        <v>0</v>
      </c>
      <c r="L3" s="65" t="s">
        <v>14</v>
      </c>
      <c r="M3" s="35"/>
      <c r="N3" s="35"/>
      <c r="O3" s="35"/>
      <c r="P3" s="35"/>
      <c r="Q3" s="35"/>
      <c r="R3" s="35"/>
      <c r="S3" s="35"/>
      <c r="T3" s="35"/>
      <c r="U3" s="35"/>
      <c r="V3" s="35"/>
    </row>
    <row r="4" spans="1:22" ht="15.6" customHeight="1" x14ac:dyDescent="0.3">
      <c r="A4" s="44" t="s">
        <v>15</v>
      </c>
      <c r="B4" s="19" t="s">
        <v>16</v>
      </c>
      <c r="C4" s="63" t="s">
        <v>13</v>
      </c>
      <c r="D4" s="87"/>
      <c r="E4" s="20">
        <v>300</v>
      </c>
      <c r="F4" s="103">
        <v>12</v>
      </c>
      <c r="G4" s="103">
        <v>25.5</v>
      </c>
      <c r="H4" s="93"/>
      <c r="I4" s="25">
        <f>H4+H6+(H8*D3)</f>
        <v>0</v>
      </c>
      <c r="J4" s="66" t="s">
        <v>17</v>
      </c>
      <c r="K4" s="27">
        <f>I4*E4</f>
        <v>0</v>
      </c>
      <c r="L4" s="66" t="s">
        <v>17</v>
      </c>
      <c r="M4" s="35"/>
      <c r="N4" s="35"/>
      <c r="O4" s="35"/>
      <c r="P4" s="35"/>
      <c r="Q4" s="35"/>
      <c r="R4" s="35"/>
      <c r="S4" s="35"/>
      <c r="T4" s="35"/>
      <c r="U4" s="35"/>
      <c r="V4" s="35"/>
    </row>
    <row r="5" spans="1:22" x14ac:dyDescent="0.3">
      <c r="A5" s="44"/>
      <c r="B5" s="19" t="s">
        <v>18</v>
      </c>
      <c r="C5" s="63" t="s">
        <v>19</v>
      </c>
      <c r="D5" s="87"/>
      <c r="E5" s="20"/>
      <c r="F5" s="103">
        <v>5</v>
      </c>
      <c r="G5" s="103">
        <v>10</v>
      </c>
      <c r="H5" s="93"/>
      <c r="I5" s="25"/>
      <c r="J5" s="26"/>
      <c r="K5" s="28"/>
      <c r="L5" s="29"/>
      <c r="M5" s="35"/>
      <c r="N5" s="35"/>
      <c r="O5" s="35"/>
      <c r="P5" s="35"/>
      <c r="Q5" s="35"/>
      <c r="R5" s="35"/>
      <c r="S5" s="35"/>
      <c r="T5" s="35"/>
      <c r="U5" s="35"/>
      <c r="V5" s="35"/>
    </row>
    <row r="6" spans="1:22" x14ac:dyDescent="0.3">
      <c r="A6" s="44"/>
      <c r="B6" s="19" t="s">
        <v>20</v>
      </c>
      <c r="C6" s="63" t="s">
        <v>19</v>
      </c>
      <c r="D6" s="87"/>
      <c r="E6" s="20"/>
      <c r="F6" s="103">
        <v>7.5</v>
      </c>
      <c r="G6" s="103">
        <v>12.5</v>
      </c>
      <c r="H6" s="93"/>
      <c r="I6" s="25"/>
      <c r="J6" s="26"/>
      <c r="K6" s="28"/>
      <c r="L6" s="26"/>
      <c r="M6" s="35"/>
      <c r="N6" s="35"/>
      <c r="O6" s="35"/>
      <c r="P6" s="35"/>
      <c r="Q6" s="35"/>
      <c r="R6" s="35"/>
      <c r="S6" s="35"/>
      <c r="T6" s="35"/>
      <c r="U6" s="35"/>
      <c r="V6" s="35"/>
    </row>
    <row r="7" spans="1:22" x14ac:dyDescent="0.3">
      <c r="A7" s="44"/>
      <c r="B7" s="19" t="s">
        <v>21</v>
      </c>
      <c r="C7" s="63" t="s">
        <v>22</v>
      </c>
      <c r="D7" s="87"/>
      <c r="E7" s="20"/>
      <c r="F7" s="103">
        <v>1.5</v>
      </c>
      <c r="G7" s="103">
        <v>3.5</v>
      </c>
      <c r="H7" s="93"/>
      <c r="I7" s="25"/>
      <c r="J7" s="26"/>
      <c r="K7" s="28"/>
      <c r="L7" s="26"/>
      <c r="M7" s="35"/>
      <c r="N7" s="35"/>
      <c r="O7" s="35"/>
      <c r="P7" s="35"/>
      <c r="Q7" s="35"/>
      <c r="R7" s="35"/>
      <c r="S7" s="35"/>
      <c r="T7" s="35"/>
      <c r="U7" s="35"/>
      <c r="V7" s="35"/>
    </row>
    <row r="8" spans="1:22" ht="15" thickBot="1" x14ac:dyDescent="0.35">
      <c r="A8" s="45"/>
      <c r="B8" s="21" t="s">
        <v>23</v>
      </c>
      <c r="C8" s="64" t="s">
        <v>22</v>
      </c>
      <c r="D8" s="88"/>
      <c r="E8" s="22"/>
      <c r="F8" s="104">
        <v>2.5</v>
      </c>
      <c r="G8" s="104">
        <v>3.8</v>
      </c>
      <c r="H8" s="94"/>
      <c r="I8" s="30"/>
      <c r="J8" s="31"/>
      <c r="K8" s="32"/>
      <c r="L8" s="31"/>
      <c r="M8" s="35"/>
      <c r="N8" s="35"/>
      <c r="O8" s="35"/>
      <c r="P8" s="35"/>
      <c r="Q8" s="35"/>
      <c r="R8" s="35"/>
      <c r="S8" s="35"/>
      <c r="T8" s="35"/>
      <c r="U8" s="35"/>
      <c r="V8" s="35"/>
    </row>
    <row r="9" spans="1:22" ht="15" thickBot="1" x14ac:dyDescent="0.35">
      <c r="B9" s="2"/>
      <c r="C9" s="2"/>
      <c r="D9" s="1"/>
      <c r="E9" s="3"/>
      <c r="F9" s="3"/>
      <c r="G9" s="3"/>
      <c r="H9" s="4"/>
      <c r="I9" s="33"/>
      <c r="J9" s="33"/>
      <c r="K9" s="33"/>
      <c r="L9" s="33"/>
      <c r="M9" s="35"/>
      <c r="N9" s="35"/>
      <c r="O9" s="35"/>
      <c r="P9" s="35"/>
      <c r="Q9" s="35"/>
      <c r="R9" s="35"/>
      <c r="S9" s="35"/>
      <c r="T9" s="35"/>
      <c r="U9" s="35"/>
      <c r="V9" s="35"/>
    </row>
    <row r="10" spans="1:22" ht="43.8" thickBot="1" x14ac:dyDescent="0.35">
      <c r="A10" s="40" t="s">
        <v>1</v>
      </c>
      <c r="B10" s="41" t="s">
        <v>2</v>
      </c>
      <c r="C10" s="68" t="s">
        <v>3</v>
      </c>
      <c r="D10" s="41" t="s">
        <v>24</v>
      </c>
      <c r="E10" s="41" t="s">
        <v>5</v>
      </c>
      <c r="F10" s="42" t="s">
        <v>6</v>
      </c>
      <c r="G10" s="42" t="s">
        <v>7</v>
      </c>
      <c r="H10" s="69" t="s">
        <v>8</v>
      </c>
      <c r="I10" s="84" t="s">
        <v>9</v>
      </c>
      <c r="J10" s="85"/>
      <c r="K10" s="84" t="s">
        <v>10</v>
      </c>
      <c r="L10" s="85"/>
      <c r="M10" s="35"/>
      <c r="N10" s="35"/>
      <c r="O10" s="35"/>
      <c r="P10" s="35"/>
      <c r="Q10" s="35"/>
      <c r="R10" s="35"/>
      <c r="S10" s="35"/>
      <c r="T10" s="35"/>
      <c r="U10" s="35"/>
      <c r="V10" s="35"/>
    </row>
    <row r="11" spans="1:22" x14ac:dyDescent="0.3">
      <c r="A11" s="43" t="s">
        <v>25</v>
      </c>
      <c r="B11" s="17" t="s">
        <v>12</v>
      </c>
      <c r="C11" s="62" t="s">
        <v>13</v>
      </c>
      <c r="D11" s="86">
        <v>90</v>
      </c>
      <c r="E11" s="18">
        <v>2700</v>
      </c>
      <c r="F11" s="96">
        <f>F3*1.3</f>
        <v>11.700000000000001</v>
      </c>
      <c r="G11" s="97">
        <f>G3*1.3</f>
        <v>19.5</v>
      </c>
      <c r="H11" s="92"/>
      <c r="I11" s="23">
        <f>H11+H13+(H15*D11)</f>
        <v>0</v>
      </c>
      <c r="J11" s="65" t="s">
        <v>14</v>
      </c>
      <c r="K11" s="24">
        <f>I11*E11</f>
        <v>0</v>
      </c>
      <c r="L11" s="65" t="s">
        <v>14</v>
      </c>
      <c r="M11" s="35"/>
      <c r="N11" s="35"/>
      <c r="O11" s="35"/>
      <c r="P11" s="35"/>
      <c r="Q11" s="35"/>
      <c r="R11" s="35"/>
      <c r="S11" s="35"/>
      <c r="T11" s="35"/>
      <c r="U11" s="35"/>
      <c r="V11" s="35"/>
    </row>
    <row r="12" spans="1:22" x14ac:dyDescent="0.3">
      <c r="A12" s="44" t="s">
        <v>26</v>
      </c>
      <c r="B12" s="19" t="s">
        <v>16</v>
      </c>
      <c r="C12" s="63" t="s">
        <v>13</v>
      </c>
      <c r="D12" s="87"/>
      <c r="E12" s="20">
        <v>300</v>
      </c>
      <c r="F12" s="98">
        <f t="shared" ref="F12:G16" si="0">F4*1.3</f>
        <v>15.600000000000001</v>
      </c>
      <c r="G12" s="99">
        <f>G4*1.3</f>
        <v>33.15</v>
      </c>
      <c r="H12" s="93"/>
      <c r="I12" s="25">
        <f>H12+H14+(H16*D11)</f>
        <v>0</v>
      </c>
      <c r="J12" s="66" t="s">
        <v>17</v>
      </c>
      <c r="K12" s="27">
        <f>I12*E12</f>
        <v>0</v>
      </c>
      <c r="L12" s="66" t="s">
        <v>17</v>
      </c>
      <c r="M12" s="35"/>
      <c r="N12" s="35"/>
      <c r="O12" s="35"/>
      <c r="P12" s="35"/>
      <c r="Q12" s="35"/>
      <c r="R12" s="35"/>
      <c r="S12" s="35"/>
      <c r="T12" s="35"/>
      <c r="U12" s="35"/>
      <c r="V12" s="35"/>
    </row>
    <row r="13" spans="1:22" x14ac:dyDescent="0.3">
      <c r="A13" s="44"/>
      <c r="B13" s="19" t="s">
        <v>18</v>
      </c>
      <c r="C13" s="63" t="s">
        <v>19</v>
      </c>
      <c r="D13" s="87"/>
      <c r="E13" s="20"/>
      <c r="F13" s="98">
        <f t="shared" si="0"/>
        <v>6.5</v>
      </c>
      <c r="G13" s="99">
        <f t="shared" si="0"/>
        <v>13</v>
      </c>
      <c r="H13" s="93"/>
      <c r="I13" s="25"/>
      <c r="J13" s="26"/>
      <c r="K13" s="28"/>
      <c r="L13" s="26"/>
      <c r="M13" s="35"/>
      <c r="N13" s="35"/>
      <c r="O13" s="35"/>
      <c r="P13" s="35"/>
      <c r="Q13" s="35"/>
      <c r="R13" s="35"/>
      <c r="S13" s="35"/>
      <c r="T13" s="35"/>
      <c r="U13" s="35"/>
      <c r="V13" s="35"/>
    </row>
    <row r="14" spans="1:22" x14ac:dyDescent="0.3">
      <c r="A14" s="44"/>
      <c r="B14" s="19" t="s">
        <v>20</v>
      </c>
      <c r="C14" s="63" t="s">
        <v>19</v>
      </c>
      <c r="D14" s="87"/>
      <c r="E14" s="20"/>
      <c r="F14" s="98">
        <f t="shared" si="0"/>
        <v>9.75</v>
      </c>
      <c r="G14" s="99">
        <f t="shared" si="0"/>
        <v>16.25</v>
      </c>
      <c r="H14" s="93"/>
      <c r="I14" s="25"/>
      <c r="J14" s="26"/>
      <c r="K14" s="28"/>
      <c r="L14" s="26"/>
      <c r="M14" s="35"/>
      <c r="N14" s="35"/>
      <c r="O14" s="35"/>
      <c r="P14" s="35"/>
      <c r="Q14" s="35"/>
      <c r="R14" s="35"/>
      <c r="S14" s="35"/>
      <c r="T14" s="35"/>
      <c r="U14" s="35"/>
      <c r="V14" s="35"/>
    </row>
    <row r="15" spans="1:22" x14ac:dyDescent="0.3">
      <c r="A15" s="44"/>
      <c r="B15" s="19" t="s">
        <v>21</v>
      </c>
      <c r="C15" s="63" t="s">
        <v>22</v>
      </c>
      <c r="D15" s="87"/>
      <c r="E15" s="20"/>
      <c r="F15" s="98">
        <f t="shared" si="0"/>
        <v>1.9500000000000002</v>
      </c>
      <c r="G15" s="99">
        <f t="shared" si="0"/>
        <v>4.55</v>
      </c>
      <c r="H15" s="93"/>
      <c r="I15" s="33"/>
      <c r="J15" s="26"/>
      <c r="K15" s="28"/>
      <c r="L15" s="26"/>
      <c r="M15" s="35"/>
      <c r="N15" s="35"/>
      <c r="O15" s="35"/>
      <c r="P15" s="35"/>
      <c r="Q15" s="35"/>
      <c r="R15" s="35"/>
      <c r="S15" s="35"/>
      <c r="T15" s="35"/>
      <c r="U15" s="35"/>
      <c r="V15" s="35"/>
    </row>
    <row r="16" spans="1:22" ht="15" thickBot="1" x14ac:dyDescent="0.35">
      <c r="A16" s="45"/>
      <c r="B16" s="21" t="s">
        <v>23</v>
      </c>
      <c r="C16" s="64" t="s">
        <v>22</v>
      </c>
      <c r="D16" s="88"/>
      <c r="E16" s="22"/>
      <c r="F16" s="100">
        <f t="shared" si="0"/>
        <v>3.25</v>
      </c>
      <c r="G16" s="101">
        <v>4.95</v>
      </c>
      <c r="H16" s="94"/>
      <c r="I16" s="34"/>
      <c r="J16" s="31"/>
      <c r="K16" s="32"/>
      <c r="L16" s="31"/>
      <c r="M16" s="35"/>
      <c r="N16" s="35"/>
      <c r="O16" s="35"/>
      <c r="P16" s="35"/>
      <c r="Q16" s="35"/>
      <c r="R16" s="35"/>
      <c r="S16" s="35"/>
      <c r="T16" s="35"/>
      <c r="U16" s="35"/>
      <c r="V16" s="35"/>
    </row>
    <row r="17" spans="1:34" ht="15" thickBot="1" x14ac:dyDescent="0.35">
      <c r="A17" s="35"/>
      <c r="B17" s="35"/>
      <c r="C17" s="35"/>
      <c r="D17" s="38"/>
      <c r="E17" s="38"/>
      <c r="F17" s="38"/>
      <c r="G17" s="38"/>
      <c r="H17" s="39"/>
      <c r="I17" s="35"/>
      <c r="J17" s="35"/>
      <c r="K17" s="35"/>
      <c r="L17" s="35"/>
      <c r="M17" s="35"/>
      <c r="N17" s="35"/>
      <c r="O17" s="35"/>
      <c r="P17" s="35"/>
      <c r="Q17" s="35"/>
      <c r="R17" s="35"/>
      <c r="S17" s="35"/>
      <c r="T17" s="35"/>
      <c r="U17" s="35"/>
      <c r="V17" s="35"/>
    </row>
    <row r="18" spans="1:34" ht="15" thickBot="1" x14ac:dyDescent="0.35">
      <c r="A18" s="80"/>
      <c r="B18" s="79" t="s">
        <v>53</v>
      </c>
      <c r="C18" s="81"/>
      <c r="D18" s="38"/>
      <c r="E18" s="38"/>
      <c r="F18" s="38"/>
      <c r="G18" s="38"/>
      <c r="H18" s="39"/>
      <c r="I18" s="35"/>
      <c r="J18" s="35"/>
      <c r="K18" s="35"/>
      <c r="L18" s="35"/>
      <c r="M18" s="35"/>
      <c r="N18" s="35"/>
      <c r="O18" s="35"/>
      <c r="P18" s="35"/>
      <c r="Q18" s="35"/>
      <c r="R18" s="35"/>
      <c r="S18" s="35"/>
      <c r="T18" s="35"/>
      <c r="U18" s="35"/>
      <c r="V18" s="35"/>
    </row>
    <row r="19" spans="1:34" x14ac:dyDescent="0.3">
      <c r="A19" s="70" t="s">
        <v>27</v>
      </c>
      <c r="B19" s="76"/>
      <c r="C19" s="73" t="s">
        <v>28</v>
      </c>
      <c r="D19" s="35"/>
      <c r="E19" s="35"/>
      <c r="F19" s="36"/>
      <c r="G19" s="36"/>
      <c r="H19" s="36"/>
      <c r="I19" s="36"/>
      <c r="J19" s="36"/>
      <c r="K19" s="36"/>
      <c r="L19" s="36"/>
      <c r="M19" s="36"/>
      <c r="N19" s="36"/>
      <c r="O19" s="35"/>
      <c r="P19" s="35"/>
      <c r="Q19" s="35"/>
      <c r="R19" s="35"/>
      <c r="S19" s="35"/>
      <c r="T19" s="35"/>
      <c r="U19" s="35"/>
      <c r="V19" s="35"/>
    </row>
    <row r="20" spans="1:34" x14ac:dyDescent="0.3">
      <c r="A20" s="71" t="s">
        <v>29</v>
      </c>
      <c r="B20" s="77"/>
      <c r="C20" s="74" t="s">
        <v>30</v>
      </c>
      <c r="D20" s="35"/>
      <c r="E20" s="35"/>
      <c r="F20" s="36"/>
      <c r="G20" s="36"/>
      <c r="H20" s="35"/>
      <c r="I20" s="36"/>
      <c r="J20" s="36"/>
      <c r="K20" s="36"/>
      <c r="L20" s="36"/>
      <c r="M20" s="36"/>
      <c r="N20" s="36"/>
      <c r="O20" s="35"/>
      <c r="P20" s="35"/>
      <c r="Q20" s="35"/>
      <c r="R20" s="35"/>
      <c r="S20" s="35"/>
      <c r="T20" s="35"/>
      <c r="U20" s="35"/>
      <c r="V20" s="35"/>
    </row>
    <row r="21" spans="1:34" ht="15" thickBot="1" x14ac:dyDescent="0.35">
      <c r="A21" s="72" t="s">
        <v>52</v>
      </c>
      <c r="B21" s="78"/>
      <c r="C21" s="75" t="s">
        <v>31</v>
      </c>
      <c r="D21" s="35"/>
      <c r="E21" s="35"/>
      <c r="F21" s="36"/>
      <c r="G21" s="36"/>
      <c r="H21" s="35"/>
      <c r="I21" s="36"/>
      <c r="J21" s="36"/>
      <c r="K21" s="36"/>
      <c r="L21" s="36"/>
      <c r="M21" s="36"/>
      <c r="N21" s="36"/>
      <c r="O21" s="35"/>
      <c r="P21" s="35"/>
      <c r="Q21" s="35"/>
      <c r="R21" s="35"/>
      <c r="S21" s="35"/>
      <c r="T21" s="35"/>
      <c r="U21" s="35"/>
      <c r="V21" s="35"/>
    </row>
    <row r="22" spans="1:34" ht="15" thickBot="1" x14ac:dyDescent="0.35">
      <c r="A22" s="35"/>
      <c r="B22" s="35"/>
      <c r="C22" s="35"/>
      <c r="D22" s="35"/>
      <c r="E22" s="35"/>
      <c r="F22" s="37"/>
      <c r="G22" s="37"/>
      <c r="H22" s="37"/>
      <c r="I22" s="37"/>
      <c r="J22" s="37"/>
      <c r="K22" s="37"/>
      <c r="L22" s="37"/>
      <c r="M22" s="37"/>
      <c r="N22" s="37"/>
      <c r="O22" s="35"/>
      <c r="P22" s="35"/>
      <c r="Q22" s="35"/>
      <c r="R22" s="35"/>
      <c r="S22" s="35"/>
      <c r="T22" s="35"/>
      <c r="U22" s="35"/>
      <c r="V22" s="35"/>
    </row>
    <row r="23" spans="1:34" x14ac:dyDescent="0.3">
      <c r="A23" s="46" t="s">
        <v>54</v>
      </c>
      <c r="B23" s="51"/>
      <c r="C23" s="51"/>
      <c r="D23" s="51"/>
      <c r="E23" s="51"/>
      <c r="F23" s="51"/>
      <c r="G23" s="51"/>
      <c r="H23" s="51"/>
      <c r="I23" s="51"/>
      <c r="J23" s="51"/>
      <c r="K23" s="51"/>
      <c r="L23" s="51"/>
      <c r="M23" s="51"/>
      <c r="N23" s="47"/>
      <c r="O23" s="35"/>
      <c r="P23" s="35"/>
      <c r="Q23" s="35"/>
      <c r="R23" s="35"/>
      <c r="S23" s="35"/>
      <c r="T23" s="35"/>
      <c r="U23" s="35"/>
      <c r="V23" s="35"/>
    </row>
    <row r="24" spans="1:34" x14ac:dyDescent="0.3">
      <c r="A24" s="48" t="s">
        <v>32</v>
      </c>
      <c r="B24" s="52"/>
      <c r="C24" s="52"/>
      <c r="D24" s="52"/>
      <c r="E24" s="52"/>
      <c r="F24" s="52"/>
      <c r="G24" s="52"/>
      <c r="H24" s="52"/>
      <c r="I24" s="52"/>
      <c r="J24" s="52"/>
      <c r="K24" s="52"/>
      <c r="L24" s="52"/>
      <c r="M24" s="52"/>
      <c r="N24" s="49"/>
      <c r="O24" s="35"/>
      <c r="P24" s="35"/>
      <c r="Q24" s="35"/>
      <c r="R24" s="35"/>
      <c r="S24" s="35"/>
      <c r="T24" s="35"/>
      <c r="U24" s="35"/>
      <c r="V24" s="35"/>
    </row>
    <row r="25" spans="1:34" x14ac:dyDescent="0.3">
      <c r="A25" s="53" t="s">
        <v>33</v>
      </c>
      <c r="B25" s="54"/>
      <c r="C25" s="54"/>
      <c r="D25" s="54"/>
      <c r="E25" s="54"/>
      <c r="F25" s="54"/>
      <c r="G25" s="54"/>
      <c r="H25" s="54"/>
      <c r="I25" s="54"/>
      <c r="J25" s="54"/>
      <c r="K25" s="52"/>
      <c r="L25" s="52"/>
      <c r="M25" s="52"/>
      <c r="N25" s="49"/>
      <c r="O25" s="35"/>
      <c r="P25" s="35"/>
      <c r="Q25" s="35"/>
      <c r="R25" s="35"/>
      <c r="S25" s="35"/>
      <c r="T25" s="35"/>
      <c r="U25" s="35"/>
      <c r="V25" s="35"/>
    </row>
    <row r="26" spans="1:34" x14ac:dyDescent="0.3">
      <c r="A26" s="48" t="s">
        <v>34</v>
      </c>
      <c r="B26" s="52"/>
      <c r="C26" s="52"/>
      <c r="D26" s="52"/>
      <c r="E26" s="52"/>
      <c r="F26" s="52"/>
      <c r="G26" s="52"/>
      <c r="H26" s="52"/>
      <c r="I26" s="52"/>
      <c r="J26" s="52"/>
      <c r="K26" s="52"/>
      <c r="L26" s="52"/>
      <c r="M26" s="52"/>
      <c r="N26" s="49"/>
      <c r="O26" s="35"/>
      <c r="P26" s="35"/>
      <c r="Q26" s="35"/>
      <c r="R26" s="35"/>
      <c r="S26" s="35"/>
      <c r="T26" s="35"/>
      <c r="U26" s="35"/>
      <c r="V26" s="35"/>
    </row>
    <row r="27" spans="1:34" x14ac:dyDescent="0.3">
      <c r="A27" s="48" t="s">
        <v>35</v>
      </c>
      <c r="B27" s="52"/>
      <c r="C27" s="52"/>
      <c r="D27" s="52"/>
      <c r="E27" s="55"/>
      <c r="F27" s="52"/>
      <c r="G27" s="52"/>
      <c r="H27" s="52"/>
      <c r="I27" s="52"/>
      <c r="J27" s="52"/>
      <c r="K27" s="52"/>
      <c r="L27" s="52"/>
      <c r="M27" s="52"/>
      <c r="N27" s="49"/>
      <c r="O27" s="35"/>
      <c r="P27" s="35"/>
      <c r="Q27" s="35"/>
      <c r="R27" s="35"/>
      <c r="S27" s="35"/>
      <c r="T27" s="35"/>
      <c r="U27" s="35"/>
      <c r="V27" s="35"/>
    </row>
    <row r="28" spans="1:34" x14ac:dyDescent="0.3">
      <c r="A28" s="48" t="s">
        <v>36</v>
      </c>
      <c r="B28" s="52"/>
      <c r="C28" s="52"/>
      <c r="D28" s="52"/>
      <c r="E28" s="55"/>
      <c r="F28" s="52"/>
      <c r="G28" s="52"/>
      <c r="H28" s="52"/>
      <c r="I28" s="52"/>
      <c r="J28" s="52"/>
      <c r="K28" s="52"/>
      <c r="L28" s="52"/>
      <c r="M28" s="52"/>
      <c r="N28" s="49"/>
      <c r="O28" s="35"/>
      <c r="P28" s="35"/>
      <c r="Q28" s="35"/>
      <c r="R28" s="35"/>
      <c r="S28" s="35"/>
      <c r="T28" s="35"/>
      <c r="U28" s="35"/>
      <c r="V28" s="35"/>
    </row>
    <row r="29" spans="1:34" x14ac:dyDescent="0.3">
      <c r="A29" s="48" t="s">
        <v>37</v>
      </c>
      <c r="B29" s="56"/>
      <c r="C29" s="56"/>
      <c r="D29" s="56"/>
      <c r="E29" s="56"/>
      <c r="F29" s="52"/>
      <c r="G29" s="52"/>
      <c r="H29" s="52"/>
      <c r="I29" s="52"/>
      <c r="J29" s="52"/>
      <c r="K29" s="52"/>
      <c r="L29" s="52"/>
      <c r="M29" s="52"/>
      <c r="N29" s="49"/>
      <c r="O29" s="35"/>
      <c r="P29" s="35"/>
      <c r="Q29" s="35"/>
      <c r="R29" s="35"/>
      <c r="S29" s="35"/>
      <c r="T29" s="35"/>
      <c r="U29" s="35"/>
      <c r="V29" s="35"/>
    </row>
    <row r="30" spans="1:34" x14ac:dyDescent="0.3">
      <c r="A30" s="57" t="s">
        <v>38</v>
      </c>
      <c r="B30" s="58"/>
      <c r="C30" s="58"/>
      <c r="D30" s="58"/>
      <c r="E30" s="58"/>
      <c r="F30" s="52"/>
      <c r="G30" s="52"/>
      <c r="H30" s="52"/>
      <c r="I30" s="52"/>
      <c r="J30" s="52"/>
      <c r="K30" s="52"/>
      <c r="L30" s="52"/>
      <c r="M30" s="52"/>
      <c r="N30" s="49"/>
      <c r="O30" s="35"/>
      <c r="P30" s="35"/>
      <c r="Q30" s="35"/>
      <c r="R30" s="35"/>
      <c r="S30" s="35"/>
      <c r="T30" s="35"/>
      <c r="U30" s="35"/>
      <c r="V30" s="35"/>
    </row>
    <row r="31" spans="1:34" ht="15" thickBot="1" x14ac:dyDescent="0.35">
      <c r="A31" s="59" t="s">
        <v>39</v>
      </c>
      <c r="B31" s="60"/>
      <c r="C31" s="60"/>
      <c r="D31" s="60"/>
      <c r="E31" s="60"/>
      <c r="F31" s="61"/>
      <c r="G31" s="61"/>
      <c r="H31" s="61"/>
      <c r="I31" s="61"/>
      <c r="J31" s="61"/>
      <c r="K31" s="61"/>
      <c r="L31" s="61"/>
      <c r="M31" s="61"/>
      <c r="N31" s="50"/>
      <c r="O31" s="35"/>
      <c r="P31" s="35"/>
      <c r="Q31" s="35"/>
      <c r="R31" s="35"/>
      <c r="S31" s="35"/>
      <c r="T31" s="35"/>
      <c r="U31" s="35"/>
      <c r="V31" s="35"/>
    </row>
    <row r="32" spans="1:34" x14ac:dyDescent="0.3">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row>
    <row r="33" spans="1:34" x14ac:dyDescent="0.3">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row>
    <row r="34" spans="1:34" x14ac:dyDescent="0.3">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row>
    <row r="35" spans="1:34" x14ac:dyDescent="0.3">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row>
    <row r="36" spans="1:34" x14ac:dyDescent="0.3">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row>
    <row r="37" spans="1:34" x14ac:dyDescent="0.3">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row>
    <row r="38" spans="1:34" x14ac:dyDescent="0.3">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row>
    <row r="39" spans="1:34" x14ac:dyDescent="0.3">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row>
    <row r="40" spans="1:34" x14ac:dyDescent="0.3">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row>
    <row r="41" spans="1:34" x14ac:dyDescent="0.3">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row>
    <row r="42" spans="1:34" x14ac:dyDescent="0.3">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row>
    <row r="43" spans="1:34" x14ac:dyDescent="0.3">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row>
    <row r="44" spans="1:34" x14ac:dyDescent="0.3">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row>
    <row r="45" spans="1:34" x14ac:dyDescent="0.3">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row>
    <row r="46" spans="1:34" x14ac:dyDescent="0.3">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row>
    <row r="47" spans="1:34" x14ac:dyDescent="0.3">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row>
    <row r="48" spans="1:34" x14ac:dyDescent="0.3">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row>
    <row r="49" spans="1:34" x14ac:dyDescent="0.3">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row>
    <row r="50" spans="1:34" x14ac:dyDescent="0.3">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row>
    <row r="51" spans="1:34" x14ac:dyDescent="0.3">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row>
    <row r="52" spans="1:34" x14ac:dyDescent="0.3">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row>
    <row r="53" spans="1:34" x14ac:dyDescent="0.3">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row>
    <row r="54" spans="1:34" x14ac:dyDescent="0.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row>
    <row r="55" spans="1:34" x14ac:dyDescent="0.3">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row>
    <row r="56" spans="1:34" x14ac:dyDescent="0.3">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row>
    <row r="57" spans="1:34" x14ac:dyDescent="0.3">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row>
    <row r="58" spans="1:34" x14ac:dyDescent="0.3">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row>
    <row r="59" spans="1:34" x14ac:dyDescent="0.3">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row>
    <row r="60" spans="1:34" x14ac:dyDescent="0.3">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row>
    <row r="61" spans="1:34" x14ac:dyDescent="0.3">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row>
    <row r="62" spans="1:34" x14ac:dyDescent="0.3">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row>
    <row r="63" spans="1:34" x14ac:dyDescent="0.3">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row>
    <row r="64" spans="1:34" x14ac:dyDescent="0.3">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row>
    <row r="65" spans="1:34" x14ac:dyDescent="0.3">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row>
    <row r="66" spans="1:34" x14ac:dyDescent="0.3">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row>
    <row r="67" spans="1:34" x14ac:dyDescent="0.3">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row>
    <row r="68" spans="1:34" x14ac:dyDescent="0.3">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row>
    <row r="69" spans="1:34" x14ac:dyDescent="0.3">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row>
    <row r="70" spans="1:34" x14ac:dyDescent="0.3">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row>
    <row r="71" spans="1:34" x14ac:dyDescent="0.3">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row>
    <row r="72" spans="1:34" x14ac:dyDescent="0.3">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row>
    <row r="73" spans="1:34" x14ac:dyDescent="0.3">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row>
    <row r="74" spans="1:34" x14ac:dyDescent="0.3">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row>
    <row r="75" spans="1:34" x14ac:dyDescent="0.3">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row>
    <row r="76" spans="1:34" x14ac:dyDescent="0.3">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row>
    <row r="77" spans="1:34" x14ac:dyDescent="0.3">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row>
    <row r="78" spans="1:34" x14ac:dyDescent="0.3">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row>
    <row r="79" spans="1:34" x14ac:dyDescent="0.3">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row>
    <row r="80" spans="1:34" x14ac:dyDescent="0.3">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row>
    <row r="81" spans="1:34" x14ac:dyDescent="0.3">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row>
    <row r="82" spans="1:34" x14ac:dyDescent="0.3">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row>
    <row r="83" spans="1:34" x14ac:dyDescent="0.3">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row>
    <row r="84" spans="1:34" x14ac:dyDescent="0.3">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row>
    <row r="85" spans="1:34" x14ac:dyDescent="0.3">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row>
    <row r="86" spans="1:34" x14ac:dyDescent="0.3">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row>
    <row r="87" spans="1:34" x14ac:dyDescent="0.3">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row>
    <row r="88" spans="1:34" x14ac:dyDescent="0.3">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row>
    <row r="89" spans="1:34" x14ac:dyDescent="0.3">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row>
    <row r="90" spans="1:34" x14ac:dyDescent="0.3">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row>
    <row r="91" spans="1:34" x14ac:dyDescent="0.3">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row>
    <row r="92" spans="1:34" x14ac:dyDescent="0.3">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row>
    <row r="93" spans="1:34" x14ac:dyDescent="0.3">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row>
    <row r="94" spans="1:34" x14ac:dyDescent="0.3">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row>
    <row r="95" spans="1:34" x14ac:dyDescent="0.3">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row>
    <row r="96" spans="1:34" x14ac:dyDescent="0.3">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row>
    <row r="97" spans="1:34" x14ac:dyDescent="0.3">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row>
    <row r="98" spans="1:34" x14ac:dyDescent="0.3">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row>
    <row r="99" spans="1:34" x14ac:dyDescent="0.3">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row>
    <row r="100" spans="1:34" x14ac:dyDescent="0.3">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row>
    <row r="101" spans="1:34" x14ac:dyDescent="0.3">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row>
    <row r="102" spans="1:34" x14ac:dyDescent="0.3">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row>
    <row r="103" spans="1:34" x14ac:dyDescent="0.3">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row>
    <row r="104" spans="1:34" x14ac:dyDescent="0.3">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row>
    <row r="105" spans="1:34" x14ac:dyDescent="0.3">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row>
    <row r="106" spans="1:34" x14ac:dyDescent="0.3">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row>
    <row r="107" spans="1:34" x14ac:dyDescent="0.3">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row>
    <row r="108" spans="1:34" x14ac:dyDescent="0.3">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row>
    <row r="109" spans="1:34" x14ac:dyDescent="0.3">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row>
    <row r="110" spans="1:34" x14ac:dyDescent="0.3">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row>
    <row r="111" spans="1:34" x14ac:dyDescent="0.3">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row>
    <row r="112" spans="1:34" x14ac:dyDescent="0.3">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row>
    <row r="113" spans="1:34" x14ac:dyDescent="0.3">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row>
    <row r="114" spans="1:34" x14ac:dyDescent="0.3">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row>
    <row r="115" spans="1:34" x14ac:dyDescent="0.3">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row>
    <row r="116" spans="1:34" x14ac:dyDescent="0.3">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row>
    <row r="117" spans="1:34" x14ac:dyDescent="0.3">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row>
    <row r="118" spans="1:34" x14ac:dyDescent="0.3">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row>
    <row r="119" spans="1:34" x14ac:dyDescent="0.3">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row>
    <row r="120" spans="1:34" x14ac:dyDescent="0.3">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row>
    <row r="121" spans="1:34" x14ac:dyDescent="0.3">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row>
    <row r="122" spans="1:34" x14ac:dyDescent="0.3">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row>
    <row r="123" spans="1:34" x14ac:dyDescent="0.3">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row>
    <row r="124" spans="1:34" x14ac:dyDescent="0.3">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row>
    <row r="125" spans="1:34" x14ac:dyDescent="0.3">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row>
    <row r="126" spans="1:34" x14ac:dyDescent="0.3">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row>
    <row r="127" spans="1:34" x14ac:dyDescent="0.3">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row>
    <row r="128" spans="1:34" x14ac:dyDescent="0.3">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row>
    <row r="129" spans="1:34" x14ac:dyDescent="0.3">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row>
    <row r="130" spans="1:34" x14ac:dyDescent="0.3">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row>
    <row r="131" spans="1:34" x14ac:dyDescent="0.3">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row>
    <row r="132" spans="1:34" x14ac:dyDescent="0.3">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row>
    <row r="133" spans="1:34" x14ac:dyDescent="0.3">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row>
    <row r="134" spans="1:34" x14ac:dyDescent="0.3">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row>
    <row r="135" spans="1:34" x14ac:dyDescent="0.3">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row>
    <row r="136" spans="1:34" x14ac:dyDescent="0.3">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row>
    <row r="137" spans="1:34" x14ac:dyDescent="0.3">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row>
    <row r="138" spans="1:34" x14ac:dyDescent="0.3">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row>
    <row r="139" spans="1:34" x14ac:dyDescent="0.3">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row>
    <row r="140" spans="1:34" x14ac:dyDescent="0.3">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row>
    <row r="141" spans="1:34" x14ac:dyDescent="0.3">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row>
    <row r="142" spans="1:34" x14ac:dyDescent="0.3">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row>
    <row r="143" spans="1:34" x14ac:dyDescent="0.3">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row>
    <row r="144" spans="1:34" x14ac:dyDescent="0.3">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row>
    <row r="145" spans="1:34" x14ac:dyDescent="0.3">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row>
    <row r="146" spans="1:34" x14ac:dyDescent="0.3">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row>
    <row r="147" spans="1:34" x14ac:dyDescent="0.3">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row>
    <row r="148" spans="1:34" x14ac:dyDescent="0.3">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row>
    <row r="149" spans="1:34" x14ac:dyDescent="0.3">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row>
    <row r="150" spans="1:34" x14ac:dyDescent="0.3">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row>
    <row r="151" spans="1:34" x14ac:dyDescent="0.3">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row>
    <row r="152" spans="1:34" x14ac:dyDescent="0.3">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row>
    <row r="153" spans="1:34" x14ac:dyDescent="0.3">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row>
    <row r="154" spans="1:34" x14ac:dyDescent="0.3">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row>
    <row r="155" spans="1:34" x14ac:dyDescent="0.3">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row>
    <row r="156" spans="1:34" x14ac:dyDescent="0.3">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row>
    <row r="157" spans="1:34" x14ac:dyDescent="0.3">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row>
    <row r="158" spans="1:34" x14ac:dyDescent="0.3">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row>
    <row r="159" spans="1:34" x14ac:dyDescent="0.3">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row>
    <row r="160" spans="1:34" x14ac:dyDescent="0.3">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row>
    <row r="161" spans="1:34" x14ac:dyDescent="0.3">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row>
    <row r="162" spans="1:34" x14ac:dyDescent="0.3">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row>
    <row r="163" spans="1:34" x14ac:dyDescent="0.3">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row>
    <row r="164" spans="1:34" x14ac:dyDescent="0.3">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row>
    <row r="165" spans="1:34" x14ac:dyDescent="0.3">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row>
    <row r="166" spans="1:34" x14ac:dyDescent="0.3">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row>
    <row r="167" spans="1:34" x14ac:dyDescent="0.3">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row>
    <row r="168" spans="1:34" x14ac:dyDescent="0.3">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row>
    <row r="169" spans="1:34" x14ac:dyDescent="0.3">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row>
    <row r="170" spans="1:34" x14ac:dyDescent="0.3">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row>
    <row r="171" spans="1:34" x14ac:dyDescent="0.3">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row>
    <row r="172" spans="1:34" x14ac:dyDescent="0.3">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row>
    <row r="173" spans="1:34" x14ac:dyDescent="0.3">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row>
    <row r="174" spans="1:34" x14ac:dyDescent="0.3">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row>
    <row r="175" spans="1:34" x14ac:dyDescent="0.3">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row>
    <row r="176" spans="1:34" x14ac:dyDescent="0.3">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row>
    <row r="177" spans="1:34" x14ac:dyDescent="0.3">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row>
    <row r="178" spans="1:34" x14ac:dyDescent="0.3">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row>
    <row r="179" spans="1:34" x14ac:dyDescent="0.3">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row>
    <row r="180" spans="1:34" x14ac:dyDescent="0.3">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row>
    <row r="181" spans="1:34" x14ac:dyDescent="0.3">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row>
    <row r="182" spans="1:34" x14ac:dyDescent="0.3">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row>
    <row r="183" spans="1:34" x14ac:dyDescent="0.3">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row>
    <row r="184" spans="1:34" x14ac:dyDescent="0.3">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row>
    <row r="185" spans="1:34" x14ac:dyDescent="0.3">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row>
    <row r="186" spans="1:34" x14ac:dyDescent="0.3">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row>
    <row r="187" spans="1:34" x14ac:dyDescent="0.3">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row>
    <row r="188" spans="1:34" x14ac:dyDescent="0.3">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row>
    <row r="189" spans="1:34" x14ac:dyDescent="0.3">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row>
    <row r="190" spans="1:34" x14ac:dyDescent="0.3">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row>
    <row r="191" spans="1:34" x14ac:dyDescent="0.3">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row>
    <row r="192" spans="1:34" x14ac:dyDescent="0.3">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row>
    <row r="193" spans="1:34" x14ac:dyDescent="0.3">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row>
    <row r="194" spans="1:34" x14ac:dyDescent="0.3">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row>
    <row r="195" spans="1:34" x14ac:dyDescent="0.3">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row>
    <row r="196" spans="1:34" x14ac:dyDescent="0.3">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row>
    <row r="197" spans="1:34" x14ac:dyDescent="0.3">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row>
    <row r="198" spans="1:34" x14ac:dyDescent="0.3">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row>
    <row r="199" spans="1:34" x14ac:dyDescent="0.3">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row>
    <row r="200" spans="1:34" x14ac:dyDescent="0.3">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row>
    <row r="201" spans="1:34" x14ac:dyDescent="0.3">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row>
    <row r="202" spans="1:34" x14ac:dyDescent="0.3">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row>
    <row r="203" spans="1:34" x14ac:dyDescent="0.3">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row>
    <row r="204" spans="1:34" x14ac:dyDescent="0.3">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row>
    <row r="205" spans="1:34" x14ac:dyDescent="0.3">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row>
    <row r="206" spans="1:34" x14ac:dyDescent="0.3">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row>
    <row r="207" spans="1:34" x14ac:dyDescent="0.3">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row>
    <row r="208" spans="1:34" x14ac:dyDescent="0.3">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row>
    <row r="209" spans="1:34" x14ac:dyDescent="0.3">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row>
    <row r="210" spans="1:34" x14ac:dyDescent="0.3">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row>
    <row r="211" spans="1:34" x14ac:dyDescent="0.3">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row>
    <row r="212" spans="1:34" x14ac:dyDescent="0.3">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row>
    <row r="213" spans="1:34" x14ac:dyDescent="0.3">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row>
    <row r="214" spans="1:34" x14ac:dyDescent="0.3">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row>
    <row r="215" spans="1:34" x14ac:dyDescent="0.3">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row>
    <row r="216" spans="1:34" x14ac:dyDescent="0.3">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row>
    <row r="217" spans="1:34" x14ac:dyDescent="0.3">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row>
    <row r="218" spans="1:34" x14ac:dyDescent="0.3">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row>
    <row r="219" spans="1:34" x14ac:dyDescent="0.3">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row>
    <row r="220" spans="1:34" x14ac:dyDescent="0.3">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row>
    <row r="221" spans="1:34" x14ac:dyDescent="0.3">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row>
    <row r="222" spans="1:34" x14ac:dyDescent="0.3">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row>
    <row r="223" spans="1:34" x14ac:dyDescent="0.3">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row>
    <row r="224" spans="1:34" x14ac:dyDescent="0.3">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row>
    <row r="225" spans="1:34" x14ac:dyDescent="0.3">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row>
    <row r="226" spans="1:34" x14ac:dyDescent="0.3">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row>
    <row r="227" spans="1:34" x14ac:dyDescent="0.3">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row>
    <row r="228" spans="1:34" x14ac:dyDescent="0.3">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row>
    <row r="229" spans="1:34" x14ac:dyDescent="0.3">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row>
    <row r="230" spans="1:34" x14ac:dyDescent="0.3">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row>
    <row r="231" spans="1:34" x14ac:dyDescent="0.3">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row>
    <row r="232" spans="1:34" x14ac:dyDescent="0.3">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row>
    <row r="233" spans="1:34" x14ac:dyDescent="0.3">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row>
    <row r="234" spans="1:34" x14ac:dyDescent="0.3">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row>
    <row r="235" spans="1:34" x14ac:dyDescent="0.3">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row>
    <row r="236" spans="1:34" x14ac:dyDescent="0.3">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row>
    <row r="237" spans="1:34" x14ac:dyDescent="0.3">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row>
    <row r="238" spans="1:34" x14ac:dyDescent="0.3">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row>
    <row r="239" spans="1:34" x14ac:dyDescent="0.3">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row>
    <row r="240" spans="1:34" x14ac:dyDescent="0.3">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row>
    <row r="241" spans="1:34" x14ac:dyDescent="0.3">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row>
    <row r="242" spans="1:34" x14ac:dyDescent="0.3">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row>
    <row r="243" spans="1:34" x14ac:dyDescent="0.3">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row>
    <row r="244" spans="1:34" x14ac:dyDescent="0.3">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row>
    <row r="245" spans="1:34" x14ac:dyDescent="0.3">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row>
    <row r="246" spans="1:34" x14ac:dyDescent="0.3">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row>
    <row r="247" spans="1:34" x14ac:dyDescent="0.3">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row>
    <row r="248" spans="1:34" x14ac:dyDescent="0.3">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row>
    <row r="249" spans="1:34" x14ac:dyDescent="0.3">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row>
    <row r="250" spans="1:34" x14ac:dyDescent="0.3">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row>
    <row r="251" spans="1:34" x14ac:dyDescent="0.3">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row>
    <row r="252" spans="1:34" x14ac:dyDescent="0.3">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row>
    <row r="253" spans="1:34" x14ac:dyDescent="0.3">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row>
    <row r="254" spans="1:34" x14ac:dyDescent="0.3">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row>
    <row r="255" spans="1:34" x14ac:dyDescent="0.3">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row>
    <row r="256" spans="1:34" x14ac:dyDescent="0.3">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row>
    <row r="257" spans="1:34" x14ac:dyDescent="0.3">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row>
    <row r="258" spans="1:34" x14ac:dyDescent="0.3">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row>
    <row r="259" spans="1:34" x14ac:dyDescent="0.3">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row>
    <row r="260" spans="1:34" x14ac:dyDescent="0.3">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row>
    <row r="261" spans="1:34" x14ac:dyDescent="0.3">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row>
    <row r="262" spans="1:34" x14ac:dyDescent="0.3">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row>
    <row r="263" spans="1:34" x14ac:dyDescent="0.3">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row>
    <row r="264" spans="1:34" x14ac:dyDescent="0.3">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row>
    <row r="265" spans="1:34" x14ac:dyDescent="0.3">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row>
    <row r="266" spans="1:34" x14ac:dyDescent="0.3">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row>
    <row r="267" spans="1:34" x14ac:dyDescent="0.3">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row>
    <row r="268" spans="1:34" x14ac:dyDescent="0.3">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row>
    <row r="269" spans="1:34" x14ac:dyDescent="0.3">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row>
    <row r="270" spans="1:34" x14ac:dyDescent="0.3">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row>
    <row r="271" spans="1:34" x14ac:dyDescent="0.3">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row>
    <row r="272" spans="1:34" x14ac:dyDescent="0.3">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row>
    <row r="273" spans="1:34" x14ac:dyDescent="0.3">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row>
    <row r="274" spans="1:34" x14ac:dyDescent="0.3">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row>
    <row r="275" spans="1:34" x14ac:dyDescent="0.3">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row>
    <row r="276" spans="1:34" x14ac:dyDescent="0.3">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row>
    <row r="277" spans="1:34" x14ac:dyDescent="0.3">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row>
    <row r="278" spans="1:34" x14ac:dyDescent="0.3">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row>
    <row r="279" spans="1:34" x14ac:dyDescent="0.3">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row>
    <row r="280" spans="1:34" x14ac:dyDescent="0.3">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row>
    <row r="281" spans="1:34" x14ac:dyDescent="0.3">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row>
    <row r="282" spans="1:34" x14ac:dyDescent="0.3">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row>
    <row r="283" spans="1:34" x14ac:dyDescent="0.3">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row>
    <row r="284" spans="1:34" x14ac:dyDescent="0.3">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row>
    <row r="285" spans="1:34" x14ac:dyDescent="0.3">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row>
    <row r="286" spans="1:34" x14ac:dyDescent="0.3">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row>
    <row r="287" spans="1:34" x14ac:dyDescent="0.3">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row>
    <row r="288" spans="1:34" x14ac:dyDescent="0.3">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row>
    <row r="289" spans="1:34" x14ac:dyDescent="0.3">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row>
    <row r="290" spans="1:34" x14ac:dyDescent="0.3">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row>
    <row r="291" spans="1:34" x14ac:dyDescent="0.3">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row>
    <row r="292" spans="1:34" x14ac:dyDescent="0.3">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row>
    <row r="293" spans="1:34" x14ac:dyDescent="0.3">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row>
    <row r="294" spans="1:34" x14ac:dyDescent="0.3">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row>
    <row r="295" spans="1:34" x14ac:dyDescent="0.3">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row>
    <row r="296" spans="1:34" x14ac:dyDescent="0.3">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row>
    <row r="297" spans="1:34" x14ac:dyDescent="0.3">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row>
    <row r="298" spans="1:34" x14ac:dyDescent="0.3">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row>
    <row r="299" spans="1:34" x14ac:dyDescent="0.3">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row>
    <row r="300" spans="1:34" x14ac:dyDescent="0.3">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row>
    <row r="301" spans="1:34" x14ac:dyDescent="0.3">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row>
    <row r="302" spans="1:34" x14ac:dyDescent="0.3">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row>
    <row r="303" spans="1:34" x14ac:dyDescent="0.3">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row>
    <row r="304" spans="1:34" x14ac:dyDescent="0.3">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row>
    <row r="305" spans="1:34" x14ac:dyDescent="0.3">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row>
    <row r="306" spans="1:34" x14ac:dyDescent="0.3">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row>
    <row r="307" spans="1:34" x14ac:dyDescent="0.3">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row>
    <row r="308" spans="1:34" x14ac:dyDescent="0.3">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row>
    <row r="309" spans="1:34" x14ac:dyDescent="0.3">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row>
    <row r="310" spans="1:34" x14ac:dyDescent="0.3">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row>
    <row r="311" spans="1:34" x14ac:dyDescent="0.3">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row>
    <row r="312" spans="1:34" x14ac:dyDescent="0.3">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row>
    <row r="313" spans="1:34" x14ac:dyDescent="0.3">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row>
    <row r="314" spans="1:34" x14ac:dyDescent="0.3">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row>
    <row r="315" spans="1:34" x14ac:dyDescent="0.3">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row>
    <row r="316" spans="1:34" x14ac:dyDescent="0.3">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row>
    <row r="317" spans="1:34" x14ac:dyDescent="0.3">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row>
    <row r="318" spans="1:34" x14ac:dyDescent="0.3">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row>
    <row r="319" spans="1:34" x14ac:dyDescent="0.3">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row>
    <row r="320" spans="1:34" x14ac:dyDescent="0.3">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row>
    <row r="321" spans="1:34" x14ac:dyDescent="0.3">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row>
    <row r="322" spans="1:34" x14ac:dyDescent="0.3">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row>
    <row r="323" spans="1:34" x14ac:dyDescent="0.3">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row>
    <row r="324" spans="1:34" x14ac:dyDescent="0.3">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row>
    <row r="325" spans="1:34" x14ac:dyDescent="0.3">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row>
    <row r="326" spans="1:34" x14ac:dyDescent="0.3">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row>
    <row r="327" spans="1:34" x14ac:dyDescent="0.3">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row>
    <row r="328" spans="1:34" x14ac:dyDescent="0.3">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row>
    <row r="329" spans="1:34" x14ac:dyDescent="0.3">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row>
    <row r="330" spans="1:34" x14ac:dyDescent="0.3">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row>
    <row r="331" spans="1:34" x14ac:dyDescent="0.3">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row>
    <row r="332" spans="1:34" x14ac:dyDescent="0.3">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row>
    <row r="333" spans="1:34" x14ac:dyDescent="0.3">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row>
    <row r="334" spans="1:34" x14ac:dyDescent="0.3">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row>
    <row r="335" spans="1:34" x14ac:dyDescent="0.3">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row>
    <row r="336" spans="1:34" x14ac:dyDescent="0.3">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row>
    <row r="337" spans="1:34" x14ac:dyDescent="0.3">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row>
    <row r="338" spans="1:34" x14ac:dyDescent="0.3">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row>
    <row r="339" spans="1:34" x14ac:dyDescent="0.3">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row>
    <row r="340" spans="1:34" x14ac:dyDescent="0.3">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row>
    <row r="341" spans="1:34" x14ac:dyDescent="0.3">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row>
    <row r="342" spans="1:34" x14ac:dyDescent="0.3">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row>
    <row r="343" spans="1:34" x14ac:dyDescent="0.3">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row>
    <row r="344" spans="1:34" x14ac:dyDescent="0.3">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row>
    <row r="345" spans="1:34" x14ac:dyDescent="0.3">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row>
    <row r="346" spans="1:34" x14ac:dyDescent="0.3">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row>
    <row r="347" spans="1:34" x14ac:dyDescent="0.3">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row>
    <row r="348" spans="1:34" x14ac:dyDescent="0.3">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row>
    <row r="349" spans="1:34" x14ac:dyDescent="0.3">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row>
    <row r="350" spans="1:34" x14ac:dyDescent="0.3">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row>
    <row r="351" spans="1:34" x14ac:dyDescent="0.3">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row>
    <row r="352" spans="1:34" x14ac:dyDescent="0.3">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row>
    <row r="353" spans="1:34" x14ac:dyDescent="0.3">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row>
    <row r="354" spans="1:34" x14ac:dyDescent="0.3">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row>
    <row r="355" spans="1:34" x14ac:dyDescent="0.3">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row>
    <row r="356" spans="1:34" x14ac:dyDescent="0.3">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row>
    <row r="357" spans="1:34" x14ac:dyDescent="0.3">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row>
    <row r="358" spans="1:34" x14ac:dyDescent="0.3">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row>
    <row r="359" spans="1:34" x14ac:dyDescent="0.3">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row>
    <row r="360" spans="1:34" x14ac:dyDescent="0.3">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row>
    <row r="361" spans="1:34" x14ac:dyDescent="0.3">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row>
    <row r="362" spans="1:34" x14ac:dyDescent="0.3">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row>
    <row r="363" spans="1:34" x14ac:dyDescent="0.3">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row>
    <row r="364" spans="1:34" x14ac:dyDescent="0.3">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row>
    <row r="365" spans="1:34" x14ac:dyDescent="0.3">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row>
    <row r="366" spans="1:34" x14ac:dyDescent="0.3">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row>
    <row r="367" spans="1:34" x14ac:dyDescent="0.3">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row>
    <row r="368" spans="1:34" x14ac:dyDescent="0.3">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row>
    <row r="369" spans="1:34" x14ac:dyDescent="0.3">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row>
    <row r="370" spans="1:34" x14ac:dyDescent="0.3">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row>
    <row r="371" spans="1:34" x14ac:dyDescent="0.3">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row>
    <row r="372" spans="1:34" x14ac:dyDescent="0.3">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row>
    <row r="373" spans="1:34" x14ac:dyDescent="0.3">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row>
    <row r="374" spans="1:34" x14ac:dyDescent="0.3">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row>
    <row r="375" spans="1:34" x14ac:dyDescent="0.3">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row>
    <row r="376" spans="1:34" x14ac:dyDescent="0.3">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row>
    <row r="377" spans="1:34" x14ac:dyDescent="0.3">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row>
    <row r="378" spans="1:34" x14ac:dyDescent="0.3">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row>
    <row r="379" spans="1:34" x14ac:dyDescent="0.3">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row>
    <row r="380" spans="1:34" x14ac:dyDescent="0.3">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row>
    <row r="381" spans="1:34" x14ac:dyDescent="0.3">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row>
    <row r="382" spans="1:34" x14ac:dyDescent="0.3">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row>
    <row r="383" spans="1:34" x14ac:dyDescent="0.3">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row>
    <row r="384" spans="1:34" x14ac:dyDescent="0.3">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row>
    <row r="385" spans="1:34" x14ac:dyDescent="0.3">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row>
    <row r="386" spans="1:34" x14ac:dyDescent="0.3">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row>
    <row r="387" spans="1:34" x14ac:dyDescent="0.3">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row>
    <row r="388" spans="1:34" x14ac:dyDescent="0.3">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row>
    <row r="389" spans="1:34" x14ac:dyDescent="0.3">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row>
    <row r="390" spans="1:34" x14ac:dyDescent="0.3">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row>
    <row r="391" spans="1:34" x14ac:dyDescent="0.3">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row>
    <row r="392" spans="1:34" x14ac:dyDescent="0.3">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row>
    <row r="393" spans="1:34" x14ac:dyDescent="0.3">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row>
    <row r="394" spans="1:34" x14ac:dyDescent="0.3">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row>
    <row r="395" spans="1:34" x14ac:dyDescent="0.3">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row>
    <row r="396" spans="1:34" x14ac:dyDescent="0.3">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row>
    <row r="397" spans="1:34" x14ac:dyDescent="0.3">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row>
    <row r="398" spans="1:34" x14ac:dyDescent="0.3">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row>
    <row r="399" spans="1:34" x14ac:dyDescent="0.3">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row>
    <row r="400" spans="1:34" x14ac:dyDescent="0.3">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row>
    <row r="401" spans="1:34" x14ac:dyDescent="0.3">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row>
    <row r="402" spans="1:34" x14ac:dyDescent="0.3">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row>
    <row r="403" spans="1:34" x14ac:dyDescent="0.3">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row>
    <row r="404" spans="1:34" x14ac:dyDescent="0.3">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row>
    <row r="405" spans="1:34" x14ac:dyDescent="0.3">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row>
    <row r="406" spans="1:34" x14ac:dyDescent="0.3">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row>
    <row r="407" spans="1:34" x14ac:dyDescent="0.3">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row>
    <row r="408" spans="1:34" x14ac:dyDescent="0.3">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row>
    <row r="409" spans="1:34" x14ac:dyDescent="0.3">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row>
    <row r="410" spans="1:34" x14ac:dyDescent="0.3">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row>
    <row r="411" spans="1:34" x14ac:dyDescent="0.3">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row>
    <row r="412" spans="1:34" x14ac:dyDescent="0.3">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row>
    <row r="413" spans="1:34" x14ac:dyDescent="0.3">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row>
    <row r="414" spans="1:34" x14ac:dyDescent="0.3">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row>
    <row r="415" spans="1:34" x14ac:dyDescent="0.3">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row>
    <row r="416" spans="1:34" x14ac:dyDescent="0.3">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row>
    <row r="417" spans="1:34" x14ac:dyDescent="0.3">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row>
    <row r="418" spans="1:34" x14ac:dyDescent="0.3">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row>
    <row r="419" spans="1:34" x14ac:dyDescent="0.3">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row>
    <row r="420" spans="1:34" x14ac:dyDescent="0.3">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row>
    <row r="421" spans="1:34" x14ac:dyDescent="0.3">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row>
    <row r="422" spans="1:34" x14ac:dyDescent="0.3">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row>
    <row r="423" spans="1:34" x14ac:dyDescent="0.3">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row>
    <row r="424" spans="1:34" x14ac:dyDescent="0.3">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row>
    <row r="425" spans="1:34" x14ac:dyDescent="0.3">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row>
    <row r="426" spans="1:34" x14ac:dyDescent="0.3">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row>
    <row r="427" spans="1:34" x14ac:dyDescent="0.3">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row>
    <row r="428" spans="1:34" x14ac:dyDescent="0.3">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row>
    <row r="429" spans="1:34" x14ac:dyDescent="0.3">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row>
    <row r="430" spans="1:34" x14ac:dyDescent="0.3">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row>
    <row r="431" spans="1:34" x14ac:dyDescent="0.3">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row>
    <row r="432" spans="1:34" x14ac:dyDescent="0.3">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row>
    <row r="433" spans="1:34" x14ac:dyDescent="0.3">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row>
    <row r="434" spans="1:34" x14ac:dyDescent="0.3">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row>
    <row r="435" spans="1:34" x14ac:dyDescent="0.3">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row>
    <row r="436" spans="1:34" x14ac:dyDescent="0.3">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row>
    <row r="437" spans="1:34" x14ac:dyDescent="0.3">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row>
    <row r="438" spans="1:34" x14ac:dyDescent="0.3">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row>
    <row r="439" spans="1:34" x14ac:dyDescent="0.3">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row>
    <row r="440" spans="1:34" x14ac:dyDescent="0.3">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row>
    <row r="441" spans="1:34" x14ac:dyDescent="0.3">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row>
    <row r="442" spans="1:34" x14ac:dyDescent="0.3">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row>
    <row r="443" spans="1:34" x14ac:dyDescent="0.3">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row>
    <row r="444" spans="1:34" x14ac:dyDescent="0.3">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row>
    <row r="445" spans="1:34" x14ac:dyDescent="0.3">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row>
    <row r="446" spans="1:34" x14ac:dyDescent="0.3">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row>
    <row r="447" spans="1:34" x14ac:dyDescent="0.3">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row>
    <row r="448" spans="1:34" x14ac:dyDescent="0.3">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row>
    <row r="449" spans="1:34" x14ac:dyDescent="0.3">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row>
    <row r="450" spans="1:34" x14ac:dyDescent="0.3">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row>
    <row r="451" spans="1:34" x14ac:dyDescent="0.3">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row>
    <row r="452" spans="1:34" x14ac:dyDescent="0.3">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row>
    <row r="453" spans="1:34" x14ac:dyDescent="0.3">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row>
    <row r="454" spans="1:34" x14ac:dyDescent="0.3">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row>
    <row r="455" spans="1:34" x14ac:dyDescent="0.3">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row>
    <row r="456" spans="1:34" x14ac:dyDescent="0.3">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row>
    <row r="457" spans="1:34" x14ac:dyDescent="0.3">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row>
    <row r="458" spans="1:34" x14ac:dyDescent="0.3">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row>
    <row r="459" spans="1:34" x14ac:dyDescent="0.3">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row>
    <row r="460" spans="1:34" x14ac:dyDescent="0.3">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row>
    <row r="461" spans="1:34" x14ac:dyDescent="0.3">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row>
    <row r="462" spans="1:34" x14ac:dyDescent="0.3">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row>
    <row r="463" spans="1:34" x14ac:dyDescent="0.3">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row>
    <row r="464" spans="1:34" x14ac:dyDescent="0.3">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row>
    <row r="465" spans="1:34" x14ac:dyDescent="0.3">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row>
    <row r="466" spans="1:34" x14ac:dyDescent="0.3">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row>
    <row r="467" spans="1:34" x14ac:dyDescent="0.3">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row>
    <row r="468" spans="1:34" x14ac:dyDescent="0.3">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row>
    <row r="469" spans="1:34" x14ac:dyDescent="0.3">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row>
    <row r="470" spans="1:34" x14ac:dyDescent="0.3">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row>
    <row r="471" spans="1:34" x14ac:dyDescent="0.3">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row>
    <row r="472" spans="1:34" x14ac:dyDescent="0.3">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row>
    <row r="473" spans="1:34" x14ac:dyDescent="0.3">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row>
    <row r="474" spans="1:34" x14ac:dyDescent="0.3">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row>
    <row r="475" spans="1:34" x14ac:dyDescent="0.3">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row>
    <row r="476" spans="1:34" x14ac:dyDescent="0.3">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row>
    <row r="477" spans="1:34" x14ac:dyDescent="0.3">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row>
    <row r="478" spans="1:34" x14ac:dyDescent="0.3">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row>
    <row r="479" spans="1:34" x14ac:dyDescent="0.3">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row>
    <row r="480" spans="1:34" x14ac:dyDescent="0.3">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row>
    <row r="481" spans="1:34" x14ac:dyDescent="0.3">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row>
    <row r="482" spans="1:34" x14ac:dyDescent="0.3">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row>
    <row r="483" spans="1:34" x14ac:dyDescent="0.3">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row>
    <row r="484" spans="1:34" x14ac:dyDescent="0.3">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row>
    <row r="485" spans="1:34" x14ac:dyDescent="0.3">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row>
    <row r="486" spans="1:34" x14ac:dyDescent="0.3">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row>
    <row r="487" spans="1:34" x14ac:dyDescent="0.3">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row>
    <row r="488" spans="1:34" x14ac:dyDescent="0.3">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row>
    <row r="489" spans="1:34" x14ac:dyDescent="0.3">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row>
    <row r="490" spans="1:34" x14ac:dyDescent="0.3">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row>
    <row r="491" spans="1:34" x14ac:dyDescent="0.3">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row>
    <row r="492" spans="1:34" x14ac:dyDescent="0.3">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row>
    <row r="493" spans="1:34" x14ac:dyDescent="0.3">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row>
    <row r="494" spans="1:34" x14ac:dyDescent="0.3">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row>
    <row r="495" spans="1:34" x14ac:dyDescent="0.3">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row>
    <row r="496" spans="1:34" x14ac:dyDescent="0.3">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row>
    <row r="497" spans="1:34" x14ac:dyDescent="0.3">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row>
    <row r="498" spans="1:34" x14ac:dyDescent="0.3">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row>
    <row r="499" spans="1:34" x14ac:dyDescent="0.3">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row>
    <row r="500" spans="1:34" x14ac:dyDescent="0.3">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row>
    <row r="501" spans="1:34" x14ac:dyDescent="0.3">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row>
    <row r="502" spans="1:34" x14ac:dyDescent="0.3">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row>
    <row r="503" spans="1:34" x14ac:dyDescent="0.3">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row>
    <row r="504" spans="1:34" x14ac:dyDescent="0.3">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row>
    <row r="505" spans="1:34" x14ac:dyDescent="0.3">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row>
    <row r="506" spans="1:34" x14ac:dyDescent="0.3">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row>
    <row r="507" spans="1:34" x14ac:dyDescent="0.3">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row>
    <row r="508" spans="1:34" x14ac:dyDescent="0.3">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row>
    <row r="509" spans="1:34" x14ac:dyDescent="0.3">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row>
    <row r="510" spans="1:34" x14ac:dyDescent="0.3">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row>
    <row r="511" spans="1:34" x14ac:dyDescent="0.3">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row>
    <row r="512" spans="1:34" x14ac:dyDescent="0.3">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row>
    <row r="513" spans="1:34" x14ac:dyDescent="0.3">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row>
    <row r="514" spans="1:34" x14ac:dyDescent="0.3">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row>
    <row r="515" spans="1:34" x14ac:dyDescent="0.3">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row>
    <row r="516" spans="1:34" x14ac:dyDescent="0.3">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row>
    <row r="517" spans="1:34" x14ac:dyDescent="0.3">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row>
    <row r="518" spans="1:34" x14ac:dyDescent="0.3">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row>
    <row r="519" spans="1:34" x14ac:dyDescent="0.3">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row>
    <row r="520" spans="1:34" x14ac:dyDescent="0.3">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row>
    <row r="521" spans="1:34" x14ac:dyDescent="0.3">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row>
    <row r="522" spans="1:34" x14ac:dyDescent="0.3">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row>
    <row r="523" spans="1:34" x14ac:dyDescent="0.3">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row>
    <row r="524" spans="1:34" x14ac:dyDescent="0.3">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row>
    <row r="525" spans="1:34" x14ac:dyDescent="0.3">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row>
    <row r="526" spans="1:34" x14ac:dyDescent="0.3">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row>
    <row r="527" spans="1:34" x14ac:dyDescent="0.3">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row>
    <row r="528" spans="1:34" x14ac:dyDescent="0.3">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row>
    <row r="529" spans="1:34" x14ac:dyDescent="0.3">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row>
    <row r="530" spans="1:34" x14ac:dyDescent="0.3">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row>
    <row r="531" spans="1:34" x14ac:dyDescent="0.3">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row>
    <row r="532" spans="1:34" x14ac:dyDescent="0.3">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row>
    <row r="533" spans="1:34" x14ac:dyDescent="0.3">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row>
    <row r="534" spans="1:34" x14ac:dyDescent="0.3">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c r="AA534" s="35"/>
      <c r="AB534" s="35"/>
      <c r="AC534" s="35"/>
      <c r="AD534" s="35"/>
      <c r="AE534" s="35"/>
      <c r="AF534" s="35"/>
      <c r="AG534" s="35"/>
      <c r="AH534" s="35"/>
    </row>
    <row r="535" spans="1:34" x14ac:dyDescent="0.3">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c r="AA535" s="35"/>
      <c r="AB535" s="35"/>
      <c r="AC535" s="35"/>
      <c r="AD535" s="35"/>
      <c r="AE535" s="35"/>
      <c r="AF535" s="35"/>
      <c r="AG535" s="35"/>
      <c r="AH535" s="35"/>
    </row>
    <row r="536" spans="1:34" x14ac:dyDescent="0.3">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row>
    <row r="537" spans="1:34" x14ac:dyDescent="0.3">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c r="AA537" s="35"/>
      <c r="AB537" s="35"/>
      <c r="AC537" s="35"/>
      <c r="AD537" s="35"/>
      <c r="AE537" s="35"/>
      <c r="AF537" s="35"/>
      <c r="AG537" s="35"/>
      <c r="AH537" s="35"/>
    </row>
    <row r="538" spans="1:34" x14ac:dyDescent="0.3">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c r="AA538" s="35"/>
      <c r="AB538" s="35"/>
      <c r="AC538" s="35"/>
      <c r="AD538" s="35"/>
      <c r="AE538" s="35"/>
      <c r="AF538" s="35"/>
      <c r="AG538" s="35"/>
      <c r="AH538" s="35"/>
    </row>
    <row r="539" spans="1:34" x14ac:dyDescent="0.3">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c r="AA539" s="35"/>
      <c r="AB539" s="35"/>
      <c r="AC539" s="35"/>
      <c r="AD539" s="35"/>
      <c r="AE539" s="35"/>
      <c r="AF539" s="35"/>
      <c r="AG539" s="35"/>
      <c r="AH539" s="35"/>
    </row>
    <row r="540" spans="1:34" x14ac:dyDescent="0.3">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c r="AA540" s="35"/>
      <c r="AB540" s="35"/>
      <c r="AC540" s="35"/>
      <c r="AD540" s="35"/>
      <c r="AE540" s="35"/>
      <c r="AF540" s="35"/>
      <c r="AG540" s="35"/>
      <c r="AH540" s="35"/>
    </row>
    <row r="541" spans="1:34" x14ac:dyDescent="0.3">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c r="AA541" s="35"/>
      <c r="AB541" s="35"/>
      <c r="AC541" s="35"/>
      <c r="AD541" s="35"/>
      <c r="AE541" s="35"/>
      <c r="AF541" s="35"/>
      <c r="AG541" s="35"/>
      <c r="AH541" s="35"/>
    </row>
    <row r="542" spans="1:34" x14ac:dyDescent="0.3">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c r="AA542" s="35"/>
      <c r="AB542" s="35"/>
      <c r="AC542" s="35"/>
      <c r="AD542" s="35"/>
      <c r="AE542" s="35"/>
      <c r="AF542" s="35"/>
      <c r="AG542" s="35"/>
      <c r="AH542" s="35"/>
    </row>
    <row r="543" spans="1:34" x14ac:dyDescent="0.3">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c r="AA543" s="35"/>
      <c r="AB543" s="35"/>
      <c r="AC543" s="35"/>
      <c r="AD543" s="35"/>
      <c r="AE543" s="35"/>
      <c r="AF543" s="35"/>
      <c r="AG543" s="35"/>
      <c r="AH543" s="35"/>
    </row>
    <row r="544" spans="1:34" x14ac:dyDescent="0.3">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c r="AA544" s="35"/>
      <c r="AB544" s="35"/>
      <c r="AC544" s="35"/>
      <c r="AD544" s="35"/>
      <c r="AE544" s="35"/>
      <c r="AF544" s="35"/>
      <c r="AG544" s="35"/>
      <c r="AH544" s="35"/>
    </row>
    <row r="545" spans="1:34" x14ac:dyDescent="0.3">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c r="AA545" s="35"/>
      <c r="AB545" s="35"/>
      <c r="AC545" s="35"/>
      <c r="AD545" s="35"/>
      <c r="AE545" s="35"/>
      <c r="AF545" s="35"/>
      <c r="AG545" s="35"/>
      <c r="AH545" s="35"/>
    </row>
    <row r="546" spans="1:34" x14ac:dyDescent="0.3">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row>
    <row r="547" spans="1:34" x14ac:dyDescent="0.3">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c r="AA547" s="35"/>
      <c r="AB547" s="35"/>
      <c r="AC547" s="35"/>
      <c r="AD547" s="35"/>
      <c r="AE547" s="35"/>
      <c r="AF547" s="35"/>
      <c r="AG547" s="35"/>
      <c r="AH547" s="35"/>
    </row>
    <row r="548" spans="1:34" x14ac:dyDescent="0.3">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c r="AA548" s="35"/>
      <c r="AB548" s="35"/>
      <c r="AC548" s="35"/>
      <c r="AD548" s="35"/>
      <c r="AE548" s="35"/>
      <c r="AF548" s="35"/>
      <c r="AG548" s="35"/>
      <c r="AH548" s="35"/>
    </row>
    <row r="549" spans="1:34" x14ac:dyDescent="0.3">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row>
    <row r="550" spans="1:34" x14ac:dyDescent="0.3">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c r="AA550" s="35"/>
      <c r="AB550" s="35"/>
      <c r="AC550" s="35"/>
      <c r="AD550" s="35"/>
      <c r="AE550" s="35"/>
      <c r="AF550" s="35"/>
      <c r="AG550" s="35"/>
      <c r="AH550" s="35"/>
    </row>
    <row r="551" spans="1:34" x14ac:dyDescent="0.3">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row>
    <row r="552" spans="1:34" x14ac:dyDescent="0.3">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row>
    <row r="553" spans="1:34" x14ac:dyDescent="0.3">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row>
    <row r="554" spans="1:34" x14ac:dyDescent="0.3">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row>
    <row r="555" spans="1:34" x14ac:dyDescent="0.3">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c r="AB555" s="35"/>
      <c r="AC555" s="35"/>
      <c r="AD555" s="35"/>
      <c r="AE555" s="35"/>
      <c r="AF555" s="35"/>
      <c r="AG555" s="35"/>
      <c r="AH555" s="35"/>
    </row>
    <row r="556" spans="1:34" x14ac:dyDescent="0.3">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row>
    <row r="557" spans="1:34" x14ac:dyDescent="0.3">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c r="AA557" s="35"/>
      <c r="AB557" s="35"/>
      <c r="AC557" s="35"/>
      <c r="AD557" s="35"/>
      <c r="AE557" s="35"/>
      <c r="AF557" s="35"/>
      <c r="AG557" s="35"/>
      <c r="AH557" s="35"/>
    </row>
    <row r="558" spans="1:34" x14ac:dyDescent="0.3">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c r="AA558" s="35"/>
      <c r="AB558" s="35"/>
      <c r="AC558" s="35"/>
      <c r="AD558" s="35"/>
      <c r="AE558" s="35"/>
      <c r="AF558" s="35"/>
      <c r="AG558" s="35"/>
      <c r="AH558" s="35"/>
    </row>
    <row r="559" spans="1:34" x14ac:dyDescent="0.3">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c r="AA559" s="35"/>
      <c r="AB559" s="35"/>
      <c r="AC559" s="35"/>
      <c r="AD559" s="35"/>
      <c r="AE559" s="35"/>
      <c r="AF559" s="35"/>
      <c r="AG559" s="35"/>
      <c r="AH559" s="35"/>
    </row>
    <row r="560" spans="1:34" x14ac:dyDescent="0.3">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c r="AA560" s="35"/>
      <c r="AB560" s="35"/>
      <c r="AC560" s="35"/>
      <c r="AD560" s="35"/>
      <c r="AE560" s="35"/>
      <c r="AF560" s="35"/>
      <c r="AG560" s="35"/>
      <c r="AH560" s="35"/>
    </row>
    <row r="561" spans="1:34" x14ac:dyDescent="0.3">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c r="AB561" s="35"/>
      <c r="AC561" s="35"/>
      <c r="AD561" s="35"/>
      <c r="AE561" s="35"/>
      <c r="AF561" s="35"/>
      <c r="AG561" s="35"/>
      <c r="AH561" s="35"/>
    </row>
    <row r="562" spans="1:34" x14ac:dyDescent="0.3">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c r="AB562" s="35"/>
      <c r="AC562" s="35"/>
      <c r="AD562" s="35"/>
      <c r="AE562" s="35"/>
      <c r="AF562" s="35"/>
      <c r="AG562" s="35"/>
      <c r="AH562" s="35"/>
    </row>
    <row r="563" spans="1:34" x14ac:dyDescent="0.3">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row>
    <row r="564" spans="1:34" x14ac:dyDescent="0.3">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row>
    <row r="565" spans="1:34" x14ac:dyDescent="0.3">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c r="AA565" s="35"/>
      <c r="AB565" s="35"/>
      <c r="AC565" s="35"/>
      <c r="AD565" s="35"/>
      <c r="AE565" s="35"/>
      <c r="AF565" s="35"/>
      <c r="AG565" s="35"/>
      <c r="AH565" s="35"/>
    </row>
    <row r="566" spans="1:34" x14ac:dyDescent="0.3">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row>
    <row r="567" spans="1:34" x14ac:dyDescent="0.3">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c r="AA567" s="35"/>
      <c r="AB567" s="35"/>
      <c r="AC567" s="35"/>
      <c r="AD567" s="35"/>
      <c r="AE567" s="35"/>
      <c r="AF567" s="35"/>
      <c r="AG567" s="35"/>
      <c r="AH567" s="35"/>
    </row>
    <row r="568" spans="1:34" x14ac:dyDescent="0.3">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c r="AA568" s="35"/>
      <c r="AB568" s="35"/>
      <c r="AC568" s="35"/>
      <c r="AD568" s="35"/>
      <c r="AE568" s="35"/>
      <c r="AF568" s="35"/>
      <c r="AG568" s="35"/>
      <c r="AH568" s="35"/>
    </row>
    <row r="569" spans="1:34" x14ac:dyDescent="0.3">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c r="AA569" s="35"/>
      <c r="AB569" s="35"/>
      <c r="AC569" s="35"/>
      <c r="AD569" s="35"/>
      <c r="AE569" s="35"/>
      <c r="AF569" s="35"/>
      <c r="AG569" s="35"/>
      <c r="AH569" s="35"/>
    </row>
    <row r="570" spans="1:34" x14ac:dyDescent="0.3">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c r="AA570" s="35"/>
      <c r="AB570" s="35"/>
      <c r="AC570" s="35"/>
      <c r="AD570" s="35"/>
      <c r="AE570" s="35"/>
      <c r="AF570" s="35"/>
      <c r="AG570" s="35"/>
      <c r="AH570" s="35"/>
    </row>
    <row r="571" spans="1:34" x14ac:dyDescent="0.3">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c r="AA571" s="35"/>
      <c r="AB571" s="35"/>
      <c r="AC571" s="35"/>
      <c r="AD571" s="35"/>
      <c r="AE571" s="35"/>
      <c r="AF571" s="35"/>
      <c r="AG571" s="35"/>
      <c r="AH571" s="35"/>
    </row>
    <row r="572" spans="1:34" x14ac:dyDescent="0.3">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c r="AA572" s="35"/>
      <c r="AB572" s="35"/>
      <c r="AC572" s="35"/>
      <c r="AD572" s="35"/>
      <c r="AE572" s="35"/>
      <c r="AF572" s="35"/>
      <c r="AG572" s="35"/>
      <c r="AH572" s="35"/>
    </row>
    <row r="573" spans="1:34" x14ac:dyDescent="0.3">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row>
    <row r="574" spans="1:34" x14ac:dyDescent="0.3">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c r="AA574" s="35"/>
      <c r="AB574" s="35"/>
      <c r="AC574" s="35"/>
      <c r="AD574" s="35"/>
      <c r="AE574" s="35"/>
      <c r="AF574" s="35"/>
      <c r="AG574" s="35"/>
      <c r="AH574" s="35"/>
    </row>
    <row r="575" spans="1:34" x14ac:dyDescent="0.3">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35"/>
      <c r="AG575" s="35"/>
      <c r="AH575" s="35"/>
    </row>
    <row r="576" spans="1:34" x14ac:dyDescent="0.3">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row>
    <row r="577" spans="1:34" x14ac:dyDescent="0.3">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c r="AA577" s="35"/>
      <c r="AB577" s="35"/>
      <c r="AC577" s="35"/>
      <c r="AD577" s="35"/>
      <c r="AE577" s="35"/>
      <c r="AF577" s="35"/>
      <c r="AG577" s="35"/>
      <c r="AH577" s="35"/>
    </row>
    <row r="578" spans="1:34" x14ac:dyDescent="0.3">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c r="AF578" s="35"/>
      <c r="AG578" s="35"/>
      <c r="AH578" s="35"/>
    </row>
    <row r="579" spans="1:34" x14ac:dyDescent="0.3">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c r="AF579" s="35"/>
      <c r="AG579" s="35"/>
      <c r="AH579" s="35"/>
    </row>
    <row r="580" spans="1:34" x14ac:dyDescent="0.3">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c r="AB580" s="35"/>
      <c r="AC580" s="35"/>
      <c r="AD580" s="35"/>
      <c r="AE580" s="35"/>
      <c r="AF580" s="35"/>
      <c r="AG580" s="35"/>
      <c r="AH580" s="35"/>
    </row>
    <row r="581" spans="1:34" x14ac:dyDescent="0.3">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c r="AD581" s="35"/>
      <c r="AE581" s="35"/>
      <c r="AF581" s="35"/>
      <c r="AG581" s="35"/>
      <c r="AH581" s="35"/>
    </row>
    <row r="582" spans="1:34" x14ac:dyDescent="0.3">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c r="AA582" s="35"/>
      <c r="AB582" s="35"/>
      <c r="AC582" s="35"/>
      <c r="AD582" s="35"/>
      <c r="AE582" s="35"/>
      <c r="AF582" s="35"/>
      <c r="AG582" s="35"/>
      <c r="AH582" s="35"/>
    </row>
    <row r="583" spans="1:34" x14ac:dyDescent="0.3">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c r="AA583" s="35"/>
      <c r="AB583" s="35"/>
      <c r="AC583" s="35"/>
      <c r="AD583" s="35"/>
      <c r="AE583" s="35"/>
      <c r="AF583" s="35"/>
      <c r="AG583" s="35"/>
      <c r="AH583" s="35"/>
    </row>
    <row r="584" spans="1:34" x14ac:dyDescent="0.3">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c r="AA584" s="35"/>
      <c r="AB584" s="35"/>
      <c r="AC584" s="35"/>
      <c r="AD584" s="35"/>
      <c r="AE584" s="35"/>
      <c r="AF584" s="35"/>
      <c r="AG584" s="35"/>
      <c r="AH584" s="35"/>
    </row>
    <row r="585" spans="1:34" x14ac:dyDescent="0.3">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c r="AA585" s="35"/>
      <c r="AB585" s="35"/>
      <c r="AC585" s="35"/>
      <c r="AD585" s="35"/>
      <c r="AE585" s="35"/>
      <c r="AF585" s="35"/>
      <c r="AG585" s="35"/>
      <c r="AH585" s="35"/>
    </row>
    <row r="586" spans="1:34" x14ac:dyDescent="0.3">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row>
    <row r="587" spans="1:34" x14ac:dyDescent="0.3">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c r="AA587" s="35"/>
      <c r="AB587" s="35"/>
      <c r="AC587" s="35"/>
      <c r="AD587" s="35"/>
      <c r="AE587" s="35"/>
      <c r="AF587" s="35"/>
      <c r="AG587" s="35"/>
      <c r="AH587" s="35"/>
    </row>
    <row r="588" spans="1:34" x14ac:dyDescent="0.3">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c r="AA588" s="35"/>
      <c r="AB588" s="35"/>
      <c r="AC588" s="35"/>
      <c r="AD588" s="35"/>
      <c r="AE588" s="35"/>
      <c r="AF588" s="35"/>
      <c r="AG588" s="35"/>
      <c r="AH588" s="35"/>
    </row>
    <row r="589" spans="1:34" x14ac:dyDescent="0.3">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c r="AA589" s="35"/>
      <c r="AB589" s="35"/>
      <c r="AC589" s="35"/>
      <c r="AD589" s="35"/>
      <c r="AE589" s="35"/>
      <c r="AF589" s="35"/>
      <c r="AG589" s="35"/>
      <c r="AH589" s="35"/>
    </row>
    <row r="590" spans="1:34" x14ac:dyDescent="0.3">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c r="AA590" s="35"/>
      <c r="AB590" s="35"/>
      <c r="AC590" s="35"/>
      <c r="AD590" s="35"/>
      <c r="AE590" s="35"/>
      <c r="AF590" s="35"/>
      <c r="AG590" s="35"/>
      <c r="AH590" s="35"/>
    </row>
    <row r="591" spans="1:34" x14ac:dyDescent="0.3">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c r="AA591" s="35"/>
      <c r="AB591" s="35"/>
      <c r="AC591" s="35"/>
      <c r="AD591" s="35"/>
      <c r="AE591" s="35"/>
      <c r="AF591" s="35"/>
      <c r="AG591" s="35"/>
      <c r="AH591" s="35"/>
    </row>
    <row r="592" spans="1:34" x14ac:dyDescent="0.3">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c r="AA592" s="35"/>
      <c r="AB592" s="35"/>
      <c r="AC592" s="35"/>
      <c r="AD592" s="35"/>
      <c r="AE592" s="35"/>
      <c r="AF592" s="35"/>
      <c r="AG592" s="35"/>
      <c r="AH592" s="35"/>
    </row>
    <row r="593" spans="1:34" x14ac:dyDescent="0.3">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c r="AA593" s="35"/>
      <c r="AB593" s="35"/>
      <c r="AC593" s="35"/>
      <c r="AD593" s="35"/>
      <c r="AE593" s="35"/>
      <c r="AF593" s="35"/>
      <c r="AG593" s="35"/>
      <c r="AH593" s="35"/>
    </row>
    <row r="594" spans="1:34" x14ac:dyDescent="0.3">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c r="AA594" s="35"/>
      <c r="AB594" s="35"/>
      <c r="AC594" s="35"/>
      <c r="AD594" s="35"/>
      <c r="AE594" s="35"/>
      <c r="AF594" s="35"/>
      <c r="AG594" s="35"/>
      <c r="AH594" s="35"/>
    </row>
    <row r="595" spans="1:34" x14ac:dyDescent="0.3">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c r="AA595" s="35"/>
      <c r="AB595" s="35"/>
      <c r="AC595" s="35"/>
      <c r="AD595" s="35"/>
      <c r="AE595" s="35"/>
      <c r="AF595" s="35"/>
      <c r="AG595" s="35"/>
      <c r="AH595" s="35"/>
    </row>
    <row r="596" spans="1:34" x14ac:dyDescent="0.3">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row>
    <row r="597" spans="1:34" x14ac:dyDescent="0.3">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c r="AA597" s="35"/>
      <c r="AB597" s="35"/>
      <c r="AC597" s="35"/>
      <c r="AD597" s="35"/>
      <c r="AE597" s="35"/>
      <c r="AF597" s="35"/>
      <c r="AG597" s="35"/>
      <c r="AH597" s="35"/>
    </row>
    <row r="598" spans="1:34" x14ac:dyDescent="0.3">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c r="AA598" s="35"/>
      <c r="AB598" s="35"/>
      <c r="AC598" s="35"/>
      <c r="AD598" s="35"/>
      <c r="AE598" s="35"/>
      <c r="AF598" s="35"/>
      <c r="AG598" s="35"/>
      <c r="AH598" s="35"/>
    </row>
    <row r="599" spans="1:34" x14ac:dyDescent="0.3">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c r="AA599" s="35"/>
      <c r="AB599" s="35"/>
      <c r="AC599" s="35"/>
      <c r="AD599" s="35"/>
      <c r="AE599" s="35"/>
      <c r="AF599" s="35"/>
      <c r="AG599" s="35"/>
      <c r="AH599" s="35"/>
    </row>
    <row r="600" spans="1:34" x14ac:dyDescent="0.3">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c r="AA600" s="35"/>
      <c r="AB600" s="35"/>
      <c r="AC600" s="35"/>
      <c r="AD600" s="35"/>
      <c r="AE600" s="35"/>
      <c r="AF600" s="35"/>
      <c r="AG600" s="35"/>
      <c r="AH600" s="35"/>
    </row>
    <row r="601" spans="1:34" x14ac:dyDescent="0.3">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c r="AA601" s="35"/>
      <c r="AB601" s="35"/>
      <c r="AC601" s="35"/>
      <c r="AD601" s="35"/>
      <c r="AE601" s="35"/>
      <c r="AF601" s="35"/>
      <c r="AG601" s="35"/>
      <c r="AH601" s="35"/>
    </row>
    <row r="602" spans="1:34" x14ac:dyDescent="0.3">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c r="AA602" s="35"/>
      <c r="AB602" s="35"/>
      <c r="AC602" s="35"/>
      <c r="AD602" s="35"/>
      <c r="AE602" s="35"/>
      <c r="AF602" s="35"/>
      <c r="AG602" s="35"/>
      <c r="AH602" s="35"/>
    </row>
    <row r="603" spans="1:34" x14ac:dyDescent="0.3">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c r="AA603" s="35"/>
      <c r="AB603" s="35"/>
      <c r="AC603" s="35"/>
      <c r="AD603" s="35"/>
      <c r="AE603" s="35"/>
      <c r="AF603" s="35"/>
      <c r="AG603" s="35"/>
      <c r="AH603" s="35"/>
    </row>
    <row r="604" spans="1:34" x14ac:dyDescent="0.3">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c r="AA604" s="35"/>
      <c r="AB604" s="35"/>
      <c r="AC604" s="35"/>
      <c r="AD604" s="35"/>
      <c r="AE604" s="35"/>
      <c r="AF604" s="35"/>
      <c r="AG604" s="35"/>
      <c r="AH604" s="35"/>
    </row>
    <row r="605" spans="1:34" x14ac:dyDescent="0.3">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c r="AA605" s="35"/>
      <c r="AB605" s="35"/>
      <c r="AC605" s="35"/>
      <c r="AD605" s="35"/>
      <c r="AE605" s="35"/>
      <c r="AF605" s="35"/>
      <c r="AG605" s="35"/>
      <c r="AH605" s="35"/>
    </row>
    <row r="606" spans="1:34" x14ac:dyDescent="0.3">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row>
    <row r="607" spans="1:34" x14ac:dyDescent="0.3">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c r="AA607" s="35"/>
      <c r="AB607" s="35"/>
      <c r="AC607" s="35"/>
      <c r="AD607" s="35"/>
      <c r="AE607" s="35"/>
      <c r="AF607" s="35"/>
      <c r="AG607" s="35"/>
      <c r="AH607" s="35"/>
    </row>
    <row r="608" spans="1:34" x14ac:dyDescent="0.3">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c r="AA608" s="35"/>
      <c r="AB608" s="35"/>
      <c r="AC608" s="35"/>
      <c r="AD608" s="35"/>
      <c r="AE608" s="35"/>
      <c r="AF608" s="35"/>
      <c r="AG608" s="35"/>
      <c r="AH608" s="35"/>
    </row>
    <row r="609" spans="1:34" x14ac:dyDescent="0.3">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c r="AA609" s="35"/>
      <c r="AB609" s="35"/>
      <c r="AC609" s="35"/>
      <c r="AD609" s="35"/>
      <c r="AE609" s="35"/>
      <c r="AF609" s="35"/>
      <c r="AG609" s="35"/>
      <c r="AH609" s="35"/>
    </row>
    <row r="610" spans="1:34" x14ac:dyDescent="0.3">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c r="AA610" s="35"/>
      <c r="AB610" s="35"/>
      <c r="AC610" s="35"/>
      <c r="AD610" s="35"/>
      <c r="AE610" s="35"/>
      <c r="AF610" s="35"/>
      <c r="AG610" s="35"/>
      <c r="AH610" s="35"/>
    </row>
    <row r="611" spans="1:34" x14ac:dyDescent="0.3">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c r="AA611" s="35"/>
      <c r="AB611" s="35"/>
      <c r="AC611" s="35"/>
      <c r="AD611" s="35"/>
      <c r="AE611" s="35"/>
      <c r="AF611" s="35"/>
      <c r="AG611" s="35"/>
      <c r="AH611" s="35"/>
    </row>
    <row r="612" spans="1:34" x14ac:dyDescent="0.3">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c r="AA612" s="35"/>
      <c r="AB612" s="35"/>
      <c r="AC612" s="35"/>
      <c r="AD612" s="35"/>
      <c r="AE612" s="35"/>
      <c r="AF612" s="35"/>
      <c r="AG612" s="35"/>
      <c r="AH612" s="35"/>
    </row>
    <row r="613" spans="1:34" x14ac:dyDescent="0.3">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c r="AA613" s="35"/>
      <c r="AB613" s="35"/>
      <c r="AC613" s="35"/>
      <c r="AD613" s="35"/>
      <c r="AE613" s="35"/>
      <c r="AF613" s="35"/>
      <c r="AG613" s="35"/>
      <c r="AH613" s="35"/>
    </row>
    <row r="614" spans="1:34" x14ac:dyDescent="0.3">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c r="AA614" s="35"/>
      <c r="AB614" s="35"/>
      <c r="AC614" s="35"/>
      <c r="AD614" s="35"/>
      <c r="AE614" s="35"/>
      <c r="AF614" s="35"/>
      <c r="AG614" s="35"/>
      <c r="AH614" s="35"/>
    </row>
    <row r="615" spans="1:34" x14ac:dyDescent="0.3">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c r="AA615" s="35"/>
      <c r="AB615" s="35"/>
      <c r="AC615" s="35"/>
      <c r="AD615" s="35"/>
      <c r="AE615" s="35"/>
      <c r="AF615" s="35"/>
      <c r="AG615" s="35"/>
      <c r="AH615" s="35"/>
    </row>
    <row r="616" spans="1:34" x14ac:dyDescent="0.3">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row>
    <row r="617" spans="1:34" x14ac:dyDescent="0.3">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c r="AA617" s="35"/>
      <c r="AB617" s="35"/>
      <c r="AC617" s="35"/>
      <c r="AD617" s="35"/>
      <c r="AE617" s="35"/>
      <c r="AF617" s="35"/>
      <c r="AG617" s="35"/>
      <c r="AH617" s="35"/>
    </row>
    <row r="618" spans="1:34" x14ac:dyDescent="0.3">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c r="AA618" s="35"/>
      <c r="AB618" s="35"/>
      <c r="AC618" s="35"/>
      <c r="AD618" s="35"/>
      <c r="AE618" s="35"/>
      <c r="AF618" s="35"/>
      <c r="AG618" s="35"/>
      <c r="AH618" s="35"/>
    </row>
    <row r="619" spans="1:34" x14ac:dyDescent="0.3">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c r="AA619" s="35"/>
      <c r="AB619" s="35"/>
      <c r="AC619" s="35"/>
      <c r="AD619" s="35"/>
      <c r="AE619" s="35"/>
      <c r="AF619" s="35"/>
      <c r="AG619" s="35"/>
      <c r="AH619" s="35"/>
    </row>
    <row r="620" spans="1:34" x14ac:dyDescent="0.3">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c r="AA620" s="35"/>
      <c r="AB620" s="35"/>
      <c r="AC620" s="35"/>
      <c r="AD620" s="35"/>
      <c r="AE620" s="35"/>
      <c r="AF620" s="35"/>
      <c r="AG620" s="35"/>
      <c r="AH620" s="35"/>
    </row>
    <row r="621" spans="1:34" x14ac:dyDescent="0.3">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c r="AA621" s="35"/>
      <c r="AB621" s="35"/>
      <c r="AC621" s="35"/>
      <c r="AD621" s="35"/>
      <c r="AE621" s="35"/>
      <c r="AF621" s="35"/>
      <c r="AG621" s="35"/>
      <c r="AH621" s="35"/>
    </row>
    <row r="622" spans="1:34" x14ac:dyDescent="0.3">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c r="AA622" s="35"/>
      <c r="AB622" s="35"/>
      <c r="AC622" s="35"/>
      <c r="AD622" s="35"/>
      <c r="AE622" s="35"/>
      <c r="AF622" s="35"/>
      <c r="AG622" s="35"/>
      <c r="AH622" s="35"/>
    </row>
    <row r="623" spans="1:34" x14ac:dyDescent="0.3">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c r="AA623" s="35"/>
      <c r="AB623" s="35"/>
      <c r="AC623" s="35"/>
      <c r="AD623" s="35"/>
      <c r="AE623" s="35"/>
      <c r="AF623" s="35"/>
      <c r="AG623" s="35"/>
      <c r="AH623" s="35"/>
    </row>
    <row r="624" spans="1:34" x14ac:dyDescent="0.3">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c r="AA624" s="35"/>
      <c r="AB624" s="35"/>
      <c r="AC624" s="35"/>
      <c r="AD624" s="35"/>
      <c r="AE624" s="35"/>
      <c r="AF624" s="35"/>
      <c r="AG624" s="35"/>
      <c r="AH624" s="35"/>
    </row>
    <row r="625" spans="1:34" x14ac:dyDescent="0.3">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c r="AA625" s="35"/>
      <c r="AB625" s="35"/>
      <c r="AC625" s="35"/>
      <c r="AD625" s="35"/>
      <c r="AE625" s="35"/>
      <c r="AF625" s="35"/>
      <c r="AG625" s="35"/>
      <c r="AH625" s="35"/>
    </row>
    <row r="626" spans="1:34" x14ac:dyDescent="0.3">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row>
    <row r="627" spans="1:34" x14ac:dyDescent="0.3">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c r="AA627" s="35"/>
      <c r="AB627" s="35"/>
      <c r="AC627" s="35"/>
      <c r="AD627" s="35"/>
      <c r="AE627" s="35"/>
      <c r="AF627" s="35"/>
      <c r="AG627" s="35"/>
      <c r="AH627" s="35"/>
    </row>
    <row r="628" spans="1:34" x14ac:dyDescent="0.3">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c r="AA628" s="35"/>
      <c r="AB628" s="35"/>
      <c r="AC628" s="35"/>
      <c r="AD628" s="35"/>
      <c r="AE628" s="35"/>
      <c r="AF628" s="35"/>
      <c r="AG628" s="35"/>
      <c r="AH628" s="35"/>
    </row>
    <row r="629" spans="1:34" x14ac:dyDescent="0.3">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c r="AA629" s="35"/>
      <c r="AB629" s="35"/>
      <c r="AC629" s="35"/>
      <c r="AD629" s="35"/>
      <c r="AE629" s="35"/>
      <c r="AF629" s="35"/>
      <c r="AG629" s="35"/>
      <c r="AH629" s="35"/>
    </row>
    <row r="630" spans="1:34" x14ac:dyDescent="0.3">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c r="AA630" s="35"/>
      <c r="AB630" s="35"/>
      <c r="AC630" s="35"/>
      <c r="AD630" s="35"/>
      <c r="AE630" s="35"/>
      <c r="AF630" s="35"/>
      <c r="AG630" s="35"/>
      <c r="AH630" s="35"/>
    </row>
    <row r="631" spans="1:34" x14ac:dyDescent="0.3">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c r="AA631" s="35"/>
      <c r="AB631" s="35"/>
      <c r="AC631" s="35"/>
      <c r="AD631" s="35"/>
      <c r="AE631" s="35"/>
      <c r="AF631" s="35"/>
      <c r="AG631" s="35"/>
      <c r="AH631" s="35"/>
    </row>
    <row r="632" spans="1:34" x14ac:dyDescent="0.3">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c r="AA632" s="35"/>
      <c r="AB632" s="35"/>
      <c r="AC632" s="35"/>
      <c r="AD632" s="35"/>
      <c r="AE632" s="35"/>
      <c r="AF632" s="35"/>
      <c r="AG632" s="35"/>
      <c r="AH632" s="35"/>
    </row>
    <row r="633" spans="1:34" x14ac:dyDescent="0.3">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c r="AA633" s="35"/>
      <c r="AB633" s="35"/>
      <c r="AC633" s="35"/>
      <c r="AD633" s="35"/>
      <c r="AE633" s="35"/>
      <c r="AF633" s="35"/>
      <c r="AG633" s="35"/>
      <c r="AH633" s="35"/>
    </row>
    <row r="634" spans="1:34" x14ac:dyDescent="0.3">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c r="AA634" s="35"/>
      <c r="AB634" s="35"/>
      <c r="AC634" s="35"/>
      <c r="AD634" s="35"/>
      <c r="AE634" s="35"/>
      <c r="AF634" s="35"/>
      <c r="AG634" s="35"/>
      <c r="AH634" s="35"/>
    </row>
    <row r="635" spans="1:34" x14ac:dyDescent="0.3">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c r="AA635" s="35"/>
      <c r="AB635" s="35"/>
      <c r="AC635" s="35"/>
      <c r="AD635" s="35"/>
      <c r="AE635" s="35"/>
      <c r="AF635" s="35"/>
      <c r="AG635" s="35"/>
      <c r="AH635" s="35"/>
    </row>
    <row r="636" spans="1:34" x14ac:dyDescent="0.3">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row>
    <row r="637" spans="1:34" x14ac:dyDescent="0.3">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c r="AA637" s="35"/>
      <c r="AB637" s="35"/>
      <c r="AC637" s="35"/>
      <c r="AD637" s="35"/>
      <c r="AE637" s="35"/>
      <c r="AF637" s="35"/>
      <c r="AG637" s="35"/>
      <c r="AH637" s="35"/>
    </row>
    <row r="638" spans="1:34" x14ac:dyDescent="0.3">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c r="AA638" s="35"/>
      <c r="AB638" s="35"/>
      <c r="AC638" s="35"/>
      <c r="AD638" s="35"/>
      <c r="AE638" s="35"/>
      <c r="AF638" s="35"/>
      <c r="AG638" s="35"/>
      <c r="AH638" s="35"/>
    </row>
    <row r="639" spans="1:34" x14ac:dyDescent="0.3">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c r="AA639" s="35"/>
      <c r="AB639" s="35"/>
      <c r="AC639" s="35"/>
      <c r="AD639" s="35"/>
      <c r="AE639" s="35"/>
      <c r="AF639" s="35"/>
      <c r="AG639" s="35"/>
      <c r="AH639" s="35"/>
    </row>
    <row r="640" spans="1:34" x14ac:dyDescent="0.3">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c r="AA640" s="35"/>
      <c r="AB640" s="35"/>
      <c r="AC640" s="35"/>
      <c r="AD640" s="35"/>
      <c r="AE640" s="35"/>
      <c r="AF640" s="35"/>
      <c r="AG640" s="35"/>
      <c r="AH640" s="35"/>
    </row>
    <row r="641" spans="1:34" x14ac:dyDescent="0.3">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c r="AA641" s="35"/>
      <c r="AB641" s="35"/>
      <c r="AC641" s="35"/>
      <c r="AD641" s="35"/>
      <c r="AE641" s="35"/>
      <c r="AF641" s="35"/>
      <c r="AG641" s="35"/>
      <c r="AH641" s="35"/>
    </row>
    <row r="642" spans="1:34" x14ac:dyDescent="0.3">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c r="AA642" s="35"/>
      <c r="AB642" s="35"/>
      <c r="AC642" s="35"/>
      <c r="AD642" s="35"/>
      <c r="AE642" s="35"/>
      <c r="AF642" s="35"/>
      <c r="AG642" s="35"/>
      <c r="AH642" s="35"/>
    </row>
    <row r="643" spans="1:34" x14ac:dyDescent="0.3">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c r="AA643" s="35"/>
      <c r="AB643" s="35"/>
      <c r="AC643" s="35"/>
      <c r="AD643" s="35"/>
      <c r="AE643" s="35"/>
      <c r="AF643" s="35"/>
      <c r="AG643" s="35"/>
      <c r="AH643" s="35"/>
    </row>
    <row r="644" spans="1:34" x14ac:dyDescent="0.3">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c r="AA644" s="35"/>
      <c r="AB644" s="35"/>
      <c r="AC644" s="35"/>
      <c r="AD644" s="35"/>
      <c r="AE644" s="35"/>
      <c r="AF644" s="35"/>
      <c r="AG644" s="35"/>
      <c r="AH644" s="35"/>
    </row>
    <row r="645" spans="1:34" x14ac:dyDescent="0.3">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c r="AA645" s="35"/>
      <c r="AB645" s="35"/>
      <c r="AC645" s="35"/>
      <c r="AD645" s="35"/>
      <c r="AE645" s="35"/>
      <c r="AF645" s="35"/>
      <c r="AG645" s="35"/>
      <c r="AH645" s="35"/>
    </row>
    <row r="646" spans="1:34" x14ac:dyDescent="0.3">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row>
    <row r="647" spans="1:34" x14ac:dyDescent="0.3">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c r="AA647" s="35"/>
      <c r="AB647" s="35"/>
      <c r="AC647" s="35"/>
      <c r="AD647" s="35"/>
      <c r="AE647" s="35"/>
      <c r="AF647" s="35"/>
      <c r="AG647" s="35"/>
      <c r="AH647" s="35"/>
    </row>
    <row r="648" spans="1:34" x14ac:dyDescent="0.3">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c r="AA648" s="35"/>
      <c r="AB648" s="35"/>
      <c r="AC648" s="35"/>
      <c r="AD648" s="35"/>
      <c r="AE648" s="35"/>
      <c r="AF648" s="35"/>
      <c r="AG648" s="35"/>
      <c r="AH648" s="35"/>
    </row>
    <row r="649" spans="1:34" x14ac:dyDescent="0.3">
      <c r="A649" s="35"/>
      <c r="B649" s="35"/>
      <c r="C649" s="35"/>
      <c r="D649" s="35"/>
      <c r="E649" s="35"/>
      <c r="F649" s="35"/>
      <c r="G649" s="35"/>
      <c r="H649" s="35"/>
      <c r="I649" s="35"/>
      <c r="J649" s="35"/>
      <c r="K649" s="35"/>
      <c r="L649" s="35"/>
      <c r="M649" s="35"/>
      <c r="N649" s="35"/>
    </row>
  </sheetData>
  <sheetProtection algorithmName="SHA-512" hashValue="pyBg0kn8mrMknTEqt7YN3eLzGt3P0MGwN66QY5VFKqkT7kNFyP+uLcfJUnnwKSjfVQaclBWMXt8g5HiCsmuG0A==" saltValue="Lk2IkSEQEaPj1K98ICDqoA==" spinCount="100000" sheet="1" objects="1" scenarios="1"/>
  <mergeCells count="7">
    <mergeCell ref="A1:L1"/>
    <mergeCell ref="K2:L2"/>
    <mergeCell ref="K10:L10"/>
    <mergeCell ref="D3:D8"/>
    <mergeCell ref="D11:D16"/>
    <mergeCell ref="I2:J2"/>
    <mergeCell ref="I10:J10"/>
  </mergeCells>
  <dataValidations count="1">
    <dataValidation type="custom" allowBlank="1" showInputMessage="1" showErrorMessage="1" sqref="H3:H8 H11:H16" xr:uid="{9B48EEFA-C47E-406F-A4C3-88561EF94179}">
      <formula1>AND(H3&gt;=F3,H3&lt;=G3)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6B2E-E282-4927-8053-4287A73A8D8A}">
  <dimension ref="A1:AR274"/>
  <sheetViews>
    <sheetView zoomScale="145" zoomScaleNormal="145" workbookViewId="0">
      <selection activeCell="E7" sqref="E7"/>
    </sheetView>
  </sheetViews>
  <sheetFormatPr defaultRowHeight="14.4" x14ac:dyDescent="0.3"/>
  <cols>
    <col min="1" max="1" width="37.33203125" bestFit="1" customWidth="1"/>
    <col min="2" max="2" width="23.88671875" bestFit="1" customWidth="1"/>
    <col min="3" max="3" width="28.88671875" customWidth="1"/>
  </cols>
  <sheetData>
    <row r="1" spans="1:44" ht="15" thickBot="1" x14ac:dyDescent="0.35">
      <c r="A1" s="6" t="s">
        <v>40</v>
      </c>
      <c r="B1" s="11" t="s">
        <v>41</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row>
    <row r="2" spans="1:44" x14ac:dyDescent="0.3">
      <c r="A2" s="13" t="s">
        <v>42</v>
      </c>
      <c r="B2" s="14">
        <f>Invulblad!K3+Invulblad!K11</f>
        <v>0</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row>
    <row r="3" spans="1:44" x14ac:dyDescent="0.3">
      <c r="A3" s="13" t="s">
        <v>43</v>
      </c>
      <c r="B3" s="14">
        <f>Invulblad!K4+Invulblad!K12</f>
        <v>0</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row>
    <row r="4" spans="1:44" x14ac:dyDescent="0.3">
      <c r="A4" s="8" t="s">
        <v>44</v>
      </c>
      <c r="B4" s="9">
        <f>SUM(B2:B3)</f>
        <v>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row>
    <row r="5" spans="1:44" ht="15" thickBot="1" x14ac:dyDescent="0.35">
      <c r="A5" s="15" t="s">
        <v>45</v>
      </c>
      <c r="B5" s="95">
        <f>300-(B4-B6)*(300/(B7-B6))</f>
        <v>560.35908621283443</v>
      </c>
      <c r="C5" s="16" t="s">
        <v>46</v>
      </c>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row>
    <row r="6" spans="1:44" x14ac:dyDescent="0.3">
      <c r="A6" s="7" t="s">
        <v>47</v>
      </c>
      <c r="B6" s="12">
        <v>944995</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row>
    <row r="7" spans="1:44" ht="15" thickBot="1" x14ac:dyDescent="0.35">
      <c r="A7" s="5" t="s">
        <v>48</v>
      </c>
      <c r="B7" s="10">
        <v>2033870</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row>
    <row r="8" spans="1:44" ht="15" thickBot="1" x14ac:dyDescent="0.35">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row>
    <row r="9" spans="1:44" ht="15" thickBot="1" x14ac:dyDescent="0.35">
      <c r="A9" s="82" t="s">
        <v>49</v>
      </c>
      <c r="B9" s="82" t="s">
        <v>50</v>
      </c>
      <c r="C9" s="82" t="s">
        <v>51</v>
      </c>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row>
    <row r="10" spans="1:44" x14ac:dyDescent="0.3">
      <c r="A10" s="89"/>
      <c r="B10" s="89"/>
      <c r="C10" s="89"/>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row>
    <row r="11" spans="1:44" x14ac:dyDescent="0.3">
      <c r="A11" s="90"/>
      <c r="B11" s="90"/>
      <c r="C11" s="90"/>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row>
    <row r="12" spans="1:44" x14ac:dyDescent="0.3">
      <c r="A12" s="90"/>
      <c r="B12" s="90"/>
      <c r="C12" s="90"/>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row>
    <row r="13" spans="1:44" x14ac:dyDescent="0.3">
      <c r="A13" s="90"/>
      <c r="B13" s="90"/>
      <c r="C13" s="90"/>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row>
    <row r="14" spans="1:44" x14ac:dyDescent="0.3">
      <c r="A14" s="90"/>
      <c r="B14" s="90"/>
      <c r="C14" s="90"/>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row>
    <row r="15" spans="1:44" ht="15" thickBot="1" x14ac:dyDescent="0.35">
      <c r="A15" s="91"/>
      <c r="B15" s="91"/>
      <c r="C15" s="91"/>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row>
    <row r="16" spans="1:44" x14ac:dyDescent="0.3">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row>
    <row r="17" spans="1:44" x14ac:dyDescent="0.3">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row>
    <row r="18" spans="1:44" x14ac:dyDescent="0.3">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row>
    <row r="19" spans="1:44" x14ac:dyDescent="0.3">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row>
    <row r="20" spans="1:44" x14ac:dyDescent="0.3">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row>
    <row r="21" spans="1:44" x14ac:dyDescent="0.3">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row>
    <row r="22" spans="1:44" x14ac:dyDescent="0.3">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row>
    <row r="23" spans="1:44" x14ac:dyDescent="0.3">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row>
    <row r="24" spans="1:44" x14ac:dyDescent="0.3">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row>
    <row r="25" spans="1:44" x14ac:dyDescent="0.3">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row>
    <row r="26" spans="1:44" x14ac:dyDescent="0.3">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row>
    <row r="27" spans="1:44" x14ac:dyDescent="0.3">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row>
    <row r="28" spans="1:44" x14ac:dyDescent="0.3">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row>
    <row r="29" spans="1:44" x14ac:dyDescent="0.3">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row>
    <row r="30" spans="1:44" x14ac:dyDescent="0.3">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row>
    <row r="31" spans="1:44" x14ac:dyDescent="0.3">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row>
    <row r="32" spans="1:44" x14ac:dyDescent="0.3">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row>
    <row r="33" spans="1:44" x14ac:dyDescent="0.3">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row>
    <row r="34" spans="1:44" x14ac:dyDescent="0.3">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row>
    <row r="35" spans="1:44" x14ac:dyDescent="0.3">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row>
    <row r="36" spans="1:44" x14ac:dyDescent="0.3">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row>
    <row r="37" spans="1:44" x14ac:dyDescent="0.3">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row>
    <row r="38" spans="1:44" x14ac:dyDescent="0.3">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row>
    <row r="39" spans="1:44" x14ac:dyDescent="0.3">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row>
    <row r="40" spans="1:44" x14ac:dyDescent="0.3">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row>
    <row r="41" spans="1:44" x14ac:dyDescent="0.3">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row>
    <row r="42" spans="1:44" x14ac:dyDescent="0.3">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row>
    <row r="43" spans="1:44" x14ac:dyDescent="0.3">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row>
    <row r="44" spans="1:44" x14ac:dyDescent="0.3">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row>
    <row r="45" spans="1:44" x14ac:dyDescent="0.3">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row>
    <row r="46" spans="1:44" x14ac:dyDescent="0.3">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row>
    <row r="47" spans="1:44" x14ac:dyDescent="0.3">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row>
    <row r="48" spans="1:44" x14ac:dyDescent="0.3">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row>
    <row r="49" spans="1:44" x14ac:dyDescent="0.3">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row>
    <row r="50" spans="1:44" x14ac:dyDescent="0.3">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row>
    <row r="51" spans="1:44" x14ac:dyDescent="0.3">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row>
    <row r="52" spans="1:44" x14ac:dyDescent="0.3">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row>
    <row r="53" spans="1:44" x14ac:dyDescent="0.3">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row>
    <row r="54" spans="1:44" x14ac:dyDescent="0.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row>
    <row r="55" spans="1:44" x14ac:dyDescent="0.3">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row>
    <row r="56" spans="1:44" x14ac:dyDescent="0.3">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row>
    <row r="57" spans="1:44" x14ac:dyDescent="0.3">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row>
    <row r="58" spans="1:44" x14ac:dyDescent="0.3">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row>
    <row r="59" spans="1:44" x14ac:dyDescent="0.3">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row>
    <row r="60" spans="1:44" x14ac:dyDescent="0.3">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row>
    <row r="61" spans="1:44" x14ac:dyDescent="0.3">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row>
    <row r="62" spans="1:44" x14ac:dyDescent="0.3">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row>
    <row r="63" spans="1:44" x14ac:dyDescent="0.3">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row>
    <row r="64" spans="1:44" x14ac:dyDescent="0.3">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row>
    <row r="65" spans="1:44" x14ac:dyDescent="0.3">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row>
    <row r="66" spans="1:44" x14ac:dyDescent="0.3">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row>
    <row r="67" spans="1:44" x14ac:dyDescent="0.3">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row>
    <row r="68" spans="1:44" x14ac:dyDescent="0.3">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row>
    <row r="69" spans="1:44" x14ac:dyDescent="0.3">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row>
    <row r="70" spans="1:44" x14ac:dyDescent="0.3">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row>
    <row r="71" spans="1:44" x14ac:dyDescent="0.3">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row>
    <row r="72" spans="1:44" x14ac:dyDescent="0.3">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row>
    <row r="73" spans="1:44" x14ac:dyDescent="0.3">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row>
    <row r="74" spans="1:44" x14ac:dyDescent="0.3">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row>
    <row r="75" spans="1:44" x14ac:dyDescent="0.3">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row>
    <row r="76" spans="1:44" x14ac:dyDescent="0.3">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row>
    <row r="77" spans="1:44" x14ac:dyDescent="0.3">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row>
    <row r="78" spans="1:44" x14ac:dyDescent="0.3">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row>
    <row r="79" spans="1:44" x14ac:dyDescent="0.3">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row>
    <row r="80" spans="1:44" x14ac:dyDescent="0.3">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row>
    <row r="81" spans="1:44" x14ac:dyDescent="0.3">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row>
    <row r="82" spans="1:44" x14ac:dyDescent="0.3">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row>
    <row r="83" spans="1:44" x14ac:dyDescent="0.3">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row>
    <row r="84" spans="1:44" x14ac:dyDescent="0.3">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row>
    <row r="85" spans="1:44" x14ac:dyDescent="0.3">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row>
    <row r="86" spans="1:44" x14ac:dyDescent="0.3">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row>
    <row r="87" spans="1:44" x14ac:dyDescent="0.3">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row>
    <row r="88" spans="1:44" x14ac:dyDescent="0.3">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row>
    <row r="89" spans="1:44" x14ac:dyDescent="0.3">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row>
    <row r="90" spans="1:44" x14ac:dyDescent="0.3">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row>
    <row r="91" spans="1:44" x14ac:dyDescent="0.3">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row>
    <row r="92" spans="1:44" x14ac:dyDescent="0.3">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row>
    <row r="93" spans="1:44" x14ac:dyDescent="0.3">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row>
    <row r="94" spans="1:44" x14ac:dyDescent="0.3">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row>
    <row r="95" spans="1:44" x14ac:dyDescent="0.3">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row>
    <row r="96" spans="1:44" x14ac:dyDescent="0.3">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row>
    <row r="97" spans="1:44" x14ac:dyDescent="0.3">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row>
    <row r="98" spans="1:44" x14ac:dyDescent="0.3">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row>
    <row r="99" spans="1:44" x14ac:dyDescent="0.3">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row>
    <row r="100" spans="1:44" x14ac:dyDescent="0.3">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row>
    <row r="101" spans="1:44" x14ac:dyDescent="0.3">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row>
    <row r="102" spans="1:44" x14ac:dyDescent="0.3">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row>
    <row r="103" spans="1:44" x14ac:dyDescent="0.3">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row>
    <row r="104" spans="1:44" x14ac:dyDescent="0.3">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row>
    <row r="105" spans="1:44" x14ac:dyDescent="0.3">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row>
    <row r="106" spans="1:44" x14ac:dyDescent="0.3">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row>
    <row r="107" spans="1:44" x14ac:dyDescent="0.3">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row>
    <row r="108" spans="1:44" x14ac:dyDescent="0.3">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row>
    <row r="109" spans="1:44" x14ac:dyDescent="0.3">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row>
    <row r="110" spans="1:44" x14ac:dyDescent="0.3">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row>
    <row r="111" spans="1:44" x14ac:dyDescent="0.3">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row>
    <row r="112" spans="1:44" x14ac:dyDescent="0.3">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row>
    <row r="113" spans="1:44" x14ac:dyDescent="0.3">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row>
    <row r="114" spans="1:44" x14ac:dyDescent="0.3">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row>
    <row r="115" spans="1:44" x14ac:dyDescent="0.3">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row>
    <row r="116" spans="1:44" x14ac:dyDescent="0.3">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row>
    <row r="117" spans="1:44" x14ac:dyDescent="0.3">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row>
    <row r="118" spans="1:44" x14ac:dyDescent="0.3">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row>
    <row r="119" spans="1:44" x14ac:dyDescent="0.3">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row>
    <row r="120" spans="1:44" x14ac:dyDescent="0.3">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row>
    <row r="121" spans="1:44" x14ac:dyDescent="0.3">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row>
    <row r="122" spans="1:44" x14ac:dyDescent="0.3">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row>
    <row r="123" spans="1:44" x14ac:dyDescent="0.3">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row>
    <row r="124" spans="1:44" x14ac:dyDescent="0.3">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row>
    <row r="125" spans="1:44" x14ac:dyDescent="0.3">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row>
    <row r="126" spans="1:44" x14ac:dyDescent="0.3">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row>
    <row r="127" spans="1:44" x14ac:dyDescent="0.3">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row>
    <row r="128" spans="1:44" x14ac:dyDescent="0.3">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row>
    <row r="129" spans="1:44" x14ac:dyDescent="0.3">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row>
    <row r="130" spans="1:44" x14ac:dyDescent="0.3">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row>
    <row r="131" spans="1:44" x14ac:dyDescent="0.3">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row>
    <row r="132" spans="1:44" x14ac:dyDescent="0.3">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row>
    <row r="133" spans="1:44" x14ac:dyDescent="0.3">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row>
    <row r="134" spans="1:44" x14ac:dyDescent="0.3">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row>
    <row r="135" spans="1:44" x14ac:dyDescent="0.3">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row>
    <row r="136" spans="1:44" x14ac:dyDescent="0.3">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row>
    <row r="137" spans="1:44" x14ac:dyDescent="0.3">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row>
    <row r="138" spans="1:44" x14ac:dyDescent="0.3">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row>
    <row r="139" spans="1:44" x14ac:dyDescent="0.3">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row>
    <row r="140" spans="1:44" x14ac:dyDescent="0.3">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row>
    <row r="141" spans="1:44" x14ac:dyDescent="0.3">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row>
    <row r="142" spans="1:44" x14ac:dyDescent="0.3">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row>
    <row r="143" spans="1:44" x14ac:dyDescent="0.3">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row>
    <row r="144" spans="1:44" x14ac:dyDescent="0.3">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row>
    <row r="145" spans="1:44" x14ac:dyDescent="0.3">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row>
    <row r="146" spans="1:44" x14ac:dyDescent="0.3">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row>
    <row r="147" spans="1:44" x14ac:dyDescent="0.3">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row>
    <row r="148" spans="1:44" x14ac:dyDescent="0.3">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row>
    <row r="149" spans="1:44" x14ac:dyDescent="0.3">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row>
    <row r="150" spans="1:44" x14ac:dyDescent="0.3">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row>
    <row r="151" spans="1:44" x14ac:dyDescent="0.3">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row>
    <row r="152" spans="1:44" x14ac:dyDescent="0.3">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row>
    <row r="153" spans="1:44" x14ac:dyDescent="0.3">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row>
    <row r="154" spans="1:44" x14ac:dyDescent="0.3">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row>
    <row r="155" spans="1:44" x14ac:dyDescent="0.3">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row>
    <row r="156" spans="1:44" x14ac:dyDescent="0.3">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row>
    <row r="157" spans="1:44" x14ac:dyDescent="0.3">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row>
    <row r="158" spans="1:44" x14ac:dyDescent="0.3">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row>
    <row r="159" spans="1:44" x14ac:dyDescent="0.3">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row>
    <row r="160" spans="1:44" x14ac:dyDescent="0.3">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row>
    <row r="161" spans="1:44" x14ac:dyDescent="0.3">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row>
    <row r="162" spans="1:44" x14ac:dyDescent="0.3">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row>
    <row r="163" spans="1:44" x14ac:dyDescent="0.3">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row>
    <row r="164" spans="1:44" x14ac:dyDescent="0.3">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row>
    <row r="165" spans="1:44" x14ac:dyDescent="0.3">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row>
    <row r="166" spans="1:44" x14ac:dyDescent="0.3">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row>
    <row r="167" spans="1:44" x14ac:dyDescent="0.3">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row>
    <row r="168" spans="1:44" x14ac:dyDescent="0.3">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row>
    <row r="169" spans="1:44" x14ac:dyDescent="0.3">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row>
    <row r="170" spans="1:44" x14ac:dyDescent="0.3">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row>
    <row r="171" spans="1:44" x14ac:dyDescent="0.3">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row>
    <row r="172" spans="1:44" x14ac:dyDescent="0.3">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row>
    <row r="173" spans="1:44" x14ac:dyDescent="0.3">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row>
    <row r="174" spans="1:44" x14ac:dyDescent="0.3">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row>
    <row r="175" spans="1:44" x14ac:dyDescent="0.3">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row>
    <row r="176" spans="1:44" x14ac:dyDescent="0.3">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row>
    <row r="177" spans="1:44" x14ac:dyDescent="0.3">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row>
    <row r="178" spans="1:44" x14ac:dyDescent="0.3">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row>
    <row r="179" spans="1:44" x14ac:dyDescent="0.3">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row>
    <row r="180" spans="1:44" x14ac:dyDescent="0.3">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row>
    <row r="181" spans="1:44" x14ac:dyDescent="0.3">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row>
    <row r="182" spans="1:44" x14ac:dyDescent="0.3">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row>
    <row r="183" spans="1:44" x14ac:dyDescent="0.3">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row>
    <row r="184" spans="1:44" x14ac:dyDescent="0.3">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row>
    <row r="185" spans="1:44" x14ac:dyDescent="0.3">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row>
    <row r="186" spans="1:44" x14ac:dyDescent="0.3">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row>
    <row r="187" spans="1:44" x14ac:dyDescent="0.3">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row>
    <row r="188" spans="1:44" x14ac:dyDescent="0.3">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row>
    <row r="189" spans="1:44" x14ac:dyDescent="0.3">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row>
    <row r="190" spans="1:44" x14ac:dyDescent="0.3">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row>
    <row r="191" spans="1:44" x14ac:dyDescent="0.3">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row>
    <row r="192" spans="1:44" x14ac:dyDescent="0.3">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row>
    <row r="193" spans="1:44" x14ac:dyDescent="0.3">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row>
    <row r="194" spans="1:44" x14ac:dyDescent="0.3">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row>
    <row r="195" spans="1:44" x14ac:dyDescent="0.3">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row>
    <row r="196" spans="1:44" x14ac:dyDescent="0.3">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row>
    <row r="197" spans="1:44" x14ac:dyDescent="0.3">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row>
    <row r="198" spans="1:44" x14ac:dyDescent="0.3">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row>
    <row r="199" spans="1:44" x14ac:dyDescent="0.3">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row>
    <row r="200" spans="1:44" x14ac:dyDescent="0.3">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row>
    <row r="201" spans="1:44" x14ac:dyDescent="0.3">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row>
    <row r="202" spans="1:44" x14ac:dyDescent="0.3">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row>
    <row r="203" spans="1:44" x14ac:dyDescent="0.3">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row>
    <row r="204" spans="1:44" x14ac:dyDescent="0.3">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row>
    <row r="205" spans="1:44" x14ac:dyDescent="0.3">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row>
    <row r="206" spans="1:44" x14ac:dyDescent="0.3">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row>
    <row r="207" spans="1:44" x14ac:dyDescent="0.3">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row>
    <row r="208" spans="1:44" x14ac:dyDescent="0.3">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row>
    <row r="209" spans="1:44" x14ac:dyDescent="0.3">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row>
    <row r="210" spans="1:44" x14ac:dyDescent="0.3">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row>
    <row r="211" spans="1:44" x14ac:dyDescent="0.3">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row>
    <row r="212" spans="1:44" x14ac:dyDescent="0.3">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row>
    <row r="213" spans="1:44" x14ac:dyDescent="0.3">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row>
    <row r="214" spans="1:44" x14ac:dyDescent="0.3">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row>
    <row r="215" spans="1:44" x14ac:dyDescent="0.3">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row>
    <row r="216" spans="1:44" x14ac:dyDescent="0.3">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row>
    <row r="217" spans="1:44" x14ac:dyDescent="0.3">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row>
    <row r="218" spans="1:44" x14ac:dyDescent="0.3">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row>
    <row r="219" spans="1:44" x14ac:dyDescent="0.3">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row>
    <row r="220" spans="1:44" x14ac:dyDescent="0.3">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row>
    <row r="221" spans="1:44" x14ac:dyDescent="0.3">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row>
    <row r="222" spans="1:44" x14ac:dyDescent="0.3">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row>
    <row r="223" spans="1:44" x14ac:dyDescent="0.3">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row>
    <row r="224" spans="1:44" x14ac:dyDescent="0.3">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row>
    <row r="225" spans="1:44" x14ac:dyDescent="0.3">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row>
    <row r="226" spans="1:44" x14ac:dyDescent="0.3">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row>
    <row r="227" spans="1:44" x14ac:dyDescent="0.3">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row>
    <row r="228" spans="1:44" x14ac:dyDescent="0.3">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row>
    <row r="229" spans="1:44" x14ac:dyDescent="0.3">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row>
    <row r="230" spans="1:44" x14ac:dyDescent="0.3">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row>
    <row r="231" spans="1:44" x14ac:dyDescent="0.3">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row>
    <row r="232" spans="1:44" x14ac:dyDescent="0.3">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row>
    <row r="233" spans="1:44" x14ac:dyDescent="0.3">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row>
    <row r="234" spans="1:44" x14ac:dyDescent="0.3">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row>
    <row r="235" spans="1:44" x14ac:dyDescent="0.3">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row>
    <row r="236" spans="1:44" x14ac:dyDescent="0.3">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row>
    <row r="237" spans="1:44" x14ac:dyDescent="0.3">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row>
    <row r="238" spans="1:44" x14ac:dyDescent="0.3">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row>
    <row r="239" spans="1:44" x14ac:dyDescent="0.3">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row>
    <row r="240" spans="1:44" x14ac:dyDescent="0.3">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row>
    <row r="241" spans="1:44" x14ac:dyDescent="0.3">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row>
    <row r="242" spans="1:44" x14ac:dyDescent="0.3">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row>
    <row r="243" spans="1:44" x14ac:dyDescent="0.3">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row>
    <row r="244" spans="1:44" x14ac:dyDescent="0.3">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row>
    <row r="245" spans="1:44" x14ac:dyDescent="0.3">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row>
    <row r="246" spans="1:44" x14ac:dyDescent="0.3">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row>
    <row r="247" spans="1:44" x14ac:dyDescent="0.3">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row>
    <row r="248" spans="1:44" x14ac:dyDescent="0.3">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row>
    <row r="249" spans="1:44" x14ac:dyDescent="0.3">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row>
    <row r="250" spans="1:44" x14ac:dyDescent="0.3">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row>
    <row r="251" spans="1:44" x14ac:dyDescent="0.3">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row>
    <row r="252" spans="1:44" x14ac:dyDescent="0.3">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row>
    <row r="253" spans="1:44" x14ac:dyDescent="0.3">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row>
    <row r="254" spans="1:44" x14ac:dyDescent="0.3">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row>
    <row r="255" spans="1:44" x14ac:dyDescent="0.3">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row>
    <row r="256" spans="1:44" x14ac:dyDescent="0.3">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row>
    <row r="257" spans="1:44" x14ac:dyDescent="0.3">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row>
    <row r="258" spans="1:44" x14ac:dyDescent="0.3">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row>
    <row r="259" spans="1:44" x14ac:dyDescent="0.3">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row>
    <row r="260" spans="1:44" x14ac:dyDescent="0.3">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row>
    <row r="261" spans="1:44" x14ac:dyDescent="0.3">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row>
    <row r="262" spans="1:44" x14ac:dyDescent="0.3">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row>
    <row r="263" spans="1:44" x14ac:dyDescent="0.3">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row>
    <row r="264" spans="1:44" x14ac:dyDescent="0.3">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row>
    <row r="265" spans="1:44" x14ac:dyDescent="0.3">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row>
    <row r="266" spans="1:44" x14ac:dyDescent="0.3">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row>
    <row r="267" spans="1:44" x14ac:dyDescent="0.3">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row>
    <row r="268" spans="1:44" x14ac:dyDescent="0.3">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row>
    <row r="269" spans="1:44" x14ac:dyDescent="0.3">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row>
    <row r="270" spans="1:44" x14ac:dyDescent="0.3">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row>
    <row r="271" spans="1:44" x14ac:dyDescent="0.3">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row>
    <row r="272" spans="1:44" x14ac:dyDescent="0.3">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row>
    <row r="273" spans="1:44" x14ac:dyDescent="0.3">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row>
    <row r="274" spans="1:44" x14ac:dyDescent="0.3">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row>
  </sheetData>
  <sheetProtection algorithmName="SHA-512" hashValue="90AIHdWp3ZhfJoOTJc+zuMAQfUdTQl/XQfspKGUTPOSNaryhq9YdZBuAkXifJ/g+SqVKoDMnGh1kZTalcLBy6g==" saltValue="bst11NH8TCXzZ9R2At2T4A==" spinCount="100000" sheet="1" objects="1" scenarios="1"/>
  <mergeCells count="3">
    <mergeCell ref="A10:A15"/>
    <mergeCell ref="B10:B15"/>
    <mergeCell ref="C10:C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4D276D54AE04BAA66E2DA3537A38B" ma:contentTypeVersion="14" ma:contentTypeDescription="Een nieuw document maken." ma:contentTypeScope="" ma:versionID="0622daea2a7b50b33ffc2c7cf23d1b96">
  <xsd:schema xmlns:xsd="http://www.w3.org/2001/XMLSchema" xmlns:xs="http://www.w3.org/2001/XMLSchema" xmlns:p="http://schemas.microsoft.com/office/2006/metadata/properties" xmlns:ns2="58136303-e262-4c30-89d9-d9f80385de94" xmlns:ns3="a374c010-84b2-41aa-9f70-829eca1e20e5" targetNamespace="http://schemas.microsoft.com/office/2006/metadata/properties" ma:root="true" ma:fieldsID="a4b1310236d35faa850d3dcb25626509" ns2:_="" ns3:_="">
    <xsd:import namespace="58136303-e262-4c30-89d9-d9f80385de94"/>
    <xsd:import namespace="a374c010-84b2-41aa-9f70-829eca1e2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6303-e262-4c30-89d9-d9f80385d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74c010-84b2-41aa-9f70-829eca1e20e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409cd81-1d4d-4065-b77d-e873716090dc}" ma:internalName="TaxCatchAll" ma:showField="CatchAllData" ma:web="a374c010-84b2-41aa-9f70-829eca1e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74c010-84b2-41aa-9f70-829eca1e20e5" xsi:nil="true"/>
    <lcf76f155ced4ddcb4097134ff3c332f xmlns="58136303-e262-4c30-89d9-d9f80385de9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477C1E-3543-4884-8AA1-64E437A9A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6303-e262-4c30-89d9-d9f80385de94"/>
    <ds:schemaRef ds:uri="a374c010-84b2-41aa-9f70-829eca1e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CEC6C5-F8C8-41A7-9AE4-28C80C51FDD2}">
  <ds:schemaRefs>
    <ds:schemaRef ds:uri="http://schemas.microsoft.com/office/2006/metadata/properties"/>
    <ds:schemaRef ds:uri="http://schemas.microsoft.com/office/infopath/2007/PartnerControls"/>
    <ds:schemaRef ds:uri="a374c010-84b2-41aa-9f70-829eca1e20e5"/>
    <ds:schemaRef ds:uri="58136303-e262-4c30-89d9-d9f80385de94"/>
  </ds:schemaRefs>
</ds:datastoreItem>
</file>

<file path=customXml/itemProps3.xml><?xml version="1.0" encoding="utf-8"?>
<ds:datastoreItem xmlns:ds="http://schemas.openxmlformats.org/officeDocument/2006/customXml" ds:itemID="{7073A9B1-E11E-4A05-803A-1525279D0A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Invulblad</vt:lpstr>
      <vt:lpstr>Fictieve inschrijfprijs + 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Nathalie de Kleine - HIP</dc:creator>
  <cp:keywords/>
  <dc:description/>
  <cp:lastModifiedBy>Nathalie de Kleine - HIP</cp:lastModifiedBy>
  <cp:revision/>
  <dcterms:created xsi:type="dcterms:W3CDTF">2025-09-02T11:41:58Z</dcterms:created>
  <dcterms:modified xsi:type="dcterms:W3CDTF">2025-10-20T13:22:42Z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e57bac-d225-40fb-8a9e-62b5be587a96_Enabled">
    <vt:lpwstr>true</vt:lpwstr>
  </property>
  <property fmtid="{D5CDD505-2E9C-101B-9397-08002B2CF9AE}" pid="3" name="MSIP_Label_24e57bac-d225-40fb-8a9e-62b5be587a96_SetDate">
    <vt:lpwstr>2025-09-04T11:51:43Z</vt:lpwstr>
  </property>
  <property fmtid="{D5CDD505-2E9C-101B-9397-08002B2CF9AE}" pid="4" name="MSIP_Label_24e57bac-d225-40fb-8a9e-62b5be587a96_Method">
    <vt:lpwstr>Standard</vt:lpwstr>
  </property>
  <property fmtid="{D5CDD505-2E9C-101B-9397-08002B2CF9AE}" pid="5" name="MSIP_Label_24e57bac-d225-40fb-8a9e-62b5be587a96_Name">
    <vt:lpwstr>Internal</vt:lpwstr>
  </property>
  <property fmtid="{D5CDD505-2E9C-101B-9397-08002B2CF9AE}" pid="6" name="MSIP_Label_24e57bac-d225-40fb-8a9e-62b5be587a96_SiteId">
    <vt:lpwstr>a398fcff-8d2b-4930-a7f7-e1c99a108d77</vt:lpwstr>
  </property>
  <property fmtid="{D5CDD505-2E9C-101B-9397-08002B2CF9AE}" pid="7" name="MSIP_Label_24e57bac-d225-40fb-8a9e-62b5be587a96_ActionId">
    <vt:lpwstr>e1f82b97-f3ce-45ca-ad85-5b2c82d46e84</vt:lpwstr>
  </property>
  <property fmtid="{D5CDD505-2E9C-101B-9397-08002B2CF9AE}" pid="8" name="MSIP_Label_24e57bac-d225-40fb-8a9e-62b5be587a96_ContentBits">
    <vt:lpwstr>0</vt:lpwstr>
  </property>
  <property fmtid="{D5CDD505-2E9C-101B-9397-08002B2CF9AE}" pid="9" name="MSIP_Label_24e57bac-d225-40fb-8a9e-62b5be587a96_Tag">
    <vt:lpwstr>10, 3, 0, 1</vt:lpwstr>
  </property>
  <property fmtid="{D5CDD505-2E9C-101B-9397-08002B2CF9AE}" pid="10" name="ContentTypeId">
    <vt:lpwstr>0x010100F224D276D54AE04BAA66E2DA3537A38B</vt:lpwstr>
  </property>
  <property fmtid="{D5CDD505-2E9C-101B-9397-08002B2CF9AE}" pid="11" name="MediaServiceImageTags">
    <vt:lpwstr/>
  </property>
</Properties>
</file>