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provincienoordholland-my.sharepoint.com/personal/femke_dijkstra_noord-holland_nl/Documents/EO - Verkeerseducatie/Publicatie/"/>
    </mc:Choice>
  </mc:AlternateContent>
  <xr:revisionPtr revIDLastSave="35" documentId="8_{BF2F19D0-5B0C-4D33-A3AB-9B0255EC0F12}" xr6:coauthVersionLast="47" xr6:coauthVersionMax="47" xr10:uidLastSave="{E7D614CF-E5C7-4AC5-94B3-D91A42CE78AC}"/>
  <bookViews>
    <workbookView xWindow="-110" yWindow="-110" windowWidth="19420" windowHeight="10300" xr2:uid="{00000000-000D-0000-FFFF-FFFF00000000}"/>
  </bookViews>
  <sheets>
    <sheet name="(Uur)tariev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4" roundtripDataSignature="AMtx7mgJbvKapsPG1CasRdeTzZXxyxR2RA=="/>
    </ext>
  </extLst>
</workbook>
</file>

<file path=xl/calcChain.xml><?xml version="1.0" encoding="utf-8"?>
<calcChain xmlns="http://schemas.openxmlformats.org/spreadsheetml/2006/main">
  <c r="N27" i="3" l="1"/>
  <c r="N28" i="3"/>
  <c r="N29" i="3"/>
  <c r="N30" i="3"/>
  <c r="M26" i="3"/>
  <c r="M31" i="3" s="1"/>
  <c r="M27" i="3"/>
  <c r="M28" i="3"/>
  <c r="L27" i="3"/>
  <c r="L31" i="3" s="1"/>
  <c r="L28" i="3"/>
  <c r="K26" i="3"/>
  <c r="K31" i="3" s="1"/>
  <c r="K27" i="3"/>
  <c r="K28" i="3"/>
  <c r="J27" i="3"/>
  <c r="J28" i="3"/>
  <c r="J26" i="3"/>
  <c r="K22" i="3"/>
  <c r="M18" i="3"/>
  <c r="J17" i="3"/>
  <c r="J25" i="3"/>
  <c r="G31" i="3"/>
  <c r="H31" i="3"/>
  <c r="F31" i="3"/>
  <c r="E31" i="3"/>
  <c r="L15" i="3"/>
  <c r="L16" i="3"/>
  <c r="L14" i="3"/>
  <c r="L18" i="3"/>
  <c r="L19" i="3"/>
  <c r="L20" i="3"/>
  <c r="L21" i="3"/>
  <c r="L22" i="3"/>
  <c r="L23" i="3"/>
  <c r="L24" i="3"/>
  <c r="L25" i="3"/>
  <c r="L26" i="3"/>
  <c r="L17" i="3"/>
  <c r="J15" i="3"/>
  <c r="K15" i="3"/>
  <c r="M15" i="3"/>
  <c r="J16" i="3"/>
  <c r="K16" i="3"/>
  <c r="M16" i="3"/>
  <c r="K17" i="3"/>
  <c r="M17" i="3"/>
  <c r="J18" i="3"/>
  <c r="K18" i="3"/>
  <c r="J19" i="3"/>
  <c r="K19" i="3"/>
  <c r="M19" i="3"/>
  <c r="J20" i="3"/>
  <c r="K20" i="3"/>
  <c r="M20" i="3"/>
  <c r="J21" i="3"/>
  <c r="K21" i="3"/>
  <c r="M21" i="3"/>
  <c r="J22" i="3"/>
  <c r="M22" i="3"/>
  <c r="J23" i="3"/>
  <c r="K23" i="3"/>
  <c r="M23" i="3"/>
  <c r="J24" i="3"/>
  <c r="K24" i="3"/>
  <c r="M24" i="3"/>
  <c r="K25" i="3"/>
  <c r="M25" i="3"/>
  <c r="J31" i="3" l="1"/>
  <c r="N21" i="3"/>
  <c r="N16" i="3"/>
  <c r="N15" i="3"/>
  <c r="N22" i="3"/>
  <c r="N19" i="3"/>
  <c r="N24" i="3"/>
  <c r="N25" i="3"/>
  <c r="N23" i="3"/>
  <c r="N26" i="3"/>
  <c r="N31" i="3" s="1"/>
  <c r="N20" i="3"/>
  <c r="N17" i="3"/>
  <c r="N18" i="3"/>
  <c r="M14" i="3"/>
  <c r="K14" i="3"/>
  <c r="J14" i="3"/>
  <c r="N35" i="3" l="1"/>
  <c r="N14" i="3"/>
</calcChain>
</file>

<file path=xl/sharedStrings.xml><?xml version="1.0" encoding="utf-8"?>
<sst xmlns="http://schemas.openxmlformats.org/spreadsheetml/2006/main" count="40" uniqueCount="40">
  <si>
    <t>Verkeerseducatie provincie Noord-Holland</t>
  </si>
  <si>
    <t xml:space="preserve">Prijsindicatie projectorganisatie Verkeerseducatie provincie Noord-Holland </t>
  </si>
  <si>
    <t>Opstartperiode: 01.02.2026 tm 31.08.2026</t>
  </si>
  <si>
    <t>Jaar 1: schooljaar 2026-2027</t>
  </si>
  <si>
    <t>Jaar 2: schooljaar 2027-2028</t>
  </si>
  <si>
    <t>Jaar 3: schooljaar 2028-2029</t>
  </si>
  <si>
    <t>Projectorganisatie</t>
  </si>
  <si>
    <t xml:space="preserve">Uren voorbereiding                      </t>
  </si>
  <si>
    <t>Uren schooljaar 2026-2027</t>
  </si>
  <si>
    <t>Uren schooljaar 2027-2028</t>
  </si>
  <si>
    <t>Uren schooljaar 2028-2029</t>
  </si>
  <si>
    <t xml:space="preserve"> Tarief per uur </t>
  </si>
  <si>
    <t xml:space="preserve">Kosten voorbereiding                  </t>
  </si>
  <si>
    <t>Kosten schooljaar 2026-2027</t>
  </si>
  <si>
    <t>Kosten schooljaar 2027-2028</t>
  </si>
  <si>
    <t>Kosten schooljaar 2028-2029</t>
  </si>
  <si>
    <t>TOTAAL</t>
  </si>
  <si>
    <t>Onderdeel van de opdracht</t>
  </si>
  <si>
    <t>Rol</t>
  </si>
  <si>
    <t>Taak</t>
  </si>
  <si>
    <r>
      <t>1.</t>
    </r>
    <r>
      <rPr>
        <i/>
        <sz val="7"/>
        <rFont val="Times New Roman"/>
        <family val="1"/>
      </rPr>
      <t> </t>
    </r>
    <r>
      <rPr>
        <i/>
        <sz val="11"/>
        <rFont val="Calibri"/>
        <family val="2"/>
      </rPr>
      <t>Projectmanagement</t>
    </r>
  </si>
  <si>
    <r>
      <t>2.</t>
    </r>
    <r>
      <rPr>
        <i/>
        <sz val="7"/>
        <rFont val="Times New Roman"/>
        <family val="1"/>
      </rPr>
      <t xml:space="preserve">       </t>
    </r>
    <r>
      <rPr>
        <i/>
        <sz val="11"/>
        <rFont val="Calibri"/>
        <family val="2"/>
      </rPr>
      <t>Contracteren aanbieders</t>
    </r>
  </si>
  <si>
    <r>
      <t>3.</t>
    </r>
    <r>
      <rPr>
        <i/>
        <sz val="7"/>
        <rFont val="Times New Roman"/>
        <family val="1"/>
      </rPr>
      <t xml:space="preserve">       </t>
    </r>
    <r>
      <rPr>
        <i/>
        <sz val="11"/>
        <rFont val="Calibri"/>
        <family val="2"/>
      </rPr>
      <t xml:space="preserve">Werven en informeren van scholen  </t>
    </r>
  </si>
  <si>
    <r>
      <t>4.</t>
    </r>
    <r>
      <rPr>
        <i/>
        <sz val="7"/>
        <rFont val="Times New Roman"/>
        <family val="1"/>
      </rPr>
      <t xml:space="preserve">       </t>
    </r>
    <r>
      <rPr>
        <i/>
        <sz val="11"/>
        <rFont val="Calibri"/>
        <family val="2"/>
      </rPr>
      <t xml:space="preserve">Redactioneel onderhouden portals </t>
    </r>
  </si>
  <si>
    <r>
      <t>5.</t>
    </r>
    <r>
      <rPr>
        <i/>
        <sz val="7"/>
        <rFont val="Times New Roman"/>
        <family val="1"/>
      </rPr>
      <t xml:space="preserve">       </t>
    </r>
    <r>
      <rPr>
        <i/>
        <sz val="11"/>
        <rFont val="Calibri"/>
        <family val="2"/>
      </rPr>
      <t xml:space="preserve">Monitoren, evalueren en door ontwikkelen </t>
    </r>
  </si>
  <si>
    <r>
      <t>6.</t>
    </r>
    <r>
      <rPr>
        <i/>
        <sz val="7"/>
        <rFont val="Times New Roman"/>
        <family val="1"/>
      </rPr>
      <t xml:space="preserve">       </t>
    </r>
    <r>
      <rPr>
        <i/>
        <sz val="11"/>
        <rFont val="Calibri"/>
        <family val="2"/>
      </rPr>
      <t>Relatiemanagement en als intermediair optreden</t>
    </r>
  </si>
  <si>
    <t xml:space="preserve">Totaal: </t>
  </si>
  <si>
    <t>Controle geldige inschrijving:</t>
  </si>
  <si>
    <t>TOTAAL ex btw</t>
  </si>
  <si>
    <t>Ondergetekende verklaart dat bovenstaande gegevens juist zijn</t>
  </si>
  <si>
    <t>Is maximaal gelijk aan:</t>
  </si>
  <si>
    <t xml:space="preserve">Naam:  </t>
  </si>
  <si>
    <t>Functie:</t>
  </si>
  <si>
    <t xml:space="preserve">Bedrijf: </t>
  </si>
  <si>
    <t xml:space="preserve">Handtekening: </t>
  </si>
  <si>
    <t xml:space="preserve">Datum: </t>
  </si>
  <si>
    <t>Door Inschrijving verklaart Inschrijver, dat zijn ingediende, ingevulde Format Prijzenblad voldoet aan alle voorwaarden voor Inschrijving op de onderhavige Opdracht, zoals deze zijn opgenomen in de Inschrijvingsleidraad paragraaf 5.4.
Door indiening en ondertekening van het UEA verklaart Inschrijver dat deze prijsopgave rechtsgeldig is.
Het prijzenblad dient door een tekenbevoegd persoon te worden ondertekend, indien dit niet het geval is dan zal de Inschrijving ongeldig worden verklaard.
A.u.b. het door u ingevulde Format Prijzenblad bestand separaat indienen in de kluis op TenderNed, in map Prijs, 1x MS Excel + 1x .pdf</t>
  </si>
  <si>
    <t xml:space="preserve">          7. Overige kosten</t>
  </si>
  <si>
    <t>Bijlage 1 Prijzenblad</t>
  </si>
  <si>
    <t xml:space="preserve">U dient in onderstaande prijzentabel per onderdeel van de Opdracht, en daarmee uw projectorganisatie, op te geven wie (rol) wat (taak) in hoeveel te verwachten uren uitvoert. Voor iedere rol geeft u een eigen uurtarief op. Een rol die in verschillende onderdelen van de projectorganisatie terugkomt heeft op al deze plekken hetzelfde uurtarief. In de kolom taak dient u  te gebruiken voor een toelichting van deze kosten.
U dient de gele cellen in te vullen en kunt extra rijen aanmaken. De werkelijke kosten worden verrekend op basis van het door Opdrachtgever goedgekeurde plan en de daadwerkelijk gemaakte uren van de opgegeven uurtarieven in dit prijzenblad. 
In de opdrachtomschrijving wordt nader toegelicht wat het onderscheid is tussen de verschillende 6 onderdelen van de Opdracht. Het tarief moet gesteld zijn in euro’s, exclusief BTW, inclusief overige belastingen en/of heffingen. Alle tarieven zijn all-in tarieven exclusief BTW en inclusief overige belastingen en/of heffingen en alle overige kosten waaronder bureau-, administratie-, reis- en verblijfkosten, reprokosten etc.;
De aangeboden prijzen dienen reële prijzen en marktconform te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</si>
</sst>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
    <numFmt numFmtId="165" formatCode="_ * #,##0.000_ ;_ * \-#,##0.000_ ;_ * &quot;-&quot;??_ ;_ @_ "/>
  </numFmts>
  <fonts count="26" x14ac:knownFonts="1">
    <font>
      <sz val="12"/>
      <color rgb="FF000000"/>
      <name val="Calibri"/>
    </font>
    <font>
      <sz val="20"/>
      <color rgb="FF000000"/>
      <name val="Calibri"/>
      <family val="2"/>
    </font>
    <font>
      <b/>
      <sz val="12"/>
      <color rgb="FF000000"/>
      <name val="Calibri"/>
      <family val="2"/>
    </font>
    <font>
      <sz val="12"/>
      <color rgb="FF000000"/>
      <name val="Calibri"/>
      <family val="2"/>
    </font>
    <font>
      <i/>
      <sz val="12"/>
      <color rgb="FF000000"/>
      <name val="Calibri"/>
      <family val="2"/>
    </font>
    <font>
      <b/>
      <i/>
      <sz val="12"/>
      <color rgb="FF000000"/>
      <name val="Calibri"/>
      <family val="2"/>
    </font>
    <font>
      <sz val="9"/>
      <color indexed="8"/>
      <name val="Verdana"/>
      <family val="2"/>
    </font>
    <font>
      <sz val="12"/>
      <color rgb="FF000000"/>
      <name val="Calibri"/>
      <family val="2"/>
      <scheme val="minor"/>
    </font>
    <font>
      <b/>
      <sz val="12"/>
      <color indexed="8"/>
      <name val="Calibri"/>
      <family val="2"/>
      <scheme val="minor"/>
    </font>
    <font>
      <sz val="9"/>
      <color rgb="FF000000"/>
      <name val="Calibri"/>
      <family val="2"/>
    </font>
    <font>
      <sz val="12"/>
      <color rgb="FF000000"/>
      <name val="Calibri"/>
      <family val="2"/>
    </font>
    <font>
      <i/>
      <sz val="9"/>
      <color rgb="FF000000"/>
      <name val="Calibri"/>
      <family val="2"/>
    </font>
    <font>
      <i/>
      <sz val="9"/>
      <color rgb="FF000000"/>
      <name val="Calibri"/>
      <family val="2"/>
      <scheme val="minor"/>
    </font>
    <font>
      <sz val="9"/>
      <color indexed="8"/>
      <name val="Calibri"/>
      <family val="2"/>
      <scheme val="minor"/>
    </font>
    <font>
      <sz val="9"/>
      <color rgb="FF000000"/>
      <name val="Calibri"/>
      <family val="2"/>
      <scheme val="minor"/>
    </font>
    <font>
      <sz val="12"/>
      <color indexed="8"/>
      <name val="Calibri"/>
      <family val="2"/>
      <scheme val="minor"/>
    </font>
    <font>
      <sz val="12"/>
      <color rgb="FF000000"/>
      <name val="Calibri"/>
      <family val="2"/>
    </font>
    <font>
      <sz val="12"/>
      <color rgb="FFFF0000"/>
      <name val="Calibri"/>
      <family val="2"/>
    </font>
    <font>
      <sz val="10"/>
      <color theme="1"/>
      <name val="Arial"/>
      <family val="2"/>
    </font>
    <font>
      <i/>
      <sz val="10"/>
      <color theme="1"/>
      <name val="Arial"/>
      <family val="2"/>
    </font>
    <font>
      <i/>
      <sz val="11"/>
      <name val="Calibri"/>
      <family val="2"/>
    </font>
    <font>
      <i/>
      <sz val="12"/>
      <name val="Calibri"/>
      <family val="2"/>
    </font>
    <font>
      <sz val="11"/>
      <name val="Calibri"/>
      <family val="2"/>
    </font>
    <font>
      <i/>
      <sz val="7"/>
      <name val="Times New Roman"/>
      <family val="1"/>
    </font>
    <font>
      <sz val="12"/>
      <name val="Calibri"/>
      <family val="2"/>
    </font>
    <font>
      <b/>
      <sz val="24"/>
      <color rgb="FF000000"/>
      <name val="Calibri"/>
      <family val="2"/>
    </font>
  </fonts>
  <fills count="8">
    <fill>
      <patternFill patternType="none"/>
    </fill>
    <fill>
      <patternFill patternType="gray125"/>
    </fill>
    <fill>
      <patternFill patternType="solid">
        <fgColor theme="6" tint="0.599963377788628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CCCC"/>
        <bgColor indexed="64"/>
      </patternFill>
    </fill>
    <fill>
      <patternFill patternType="solid">
        <fgColor rgb="FF00B0F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43" fontId="10" fillId="0" borderId="0" applyFont="0" applyFill="0" applyBorder="0" applyAlignment="0" applyProtection="0"/>
    <xf numFmtId="9" fontId="16" fillId="0" borderId="0" applyFont="0" applyFill="0" applyBorder="0" applyAlignment="0" applyProtection="0"/>
    <xf numFmtId="0" fontId="18" fillId="0" borderId="0"/>
  </cellStyleXfs>
  <cellXfs count="68">
    <xf numFmtId="0" fontId="0" fillId="0" borderId="0" xfId="0"/>
    <xf numFmtId="164" fontId="0" fillId="0" borderId="0" xfId="0" applyNumberFormat="1"/>
    <xf numFmtId="164" fontId="0" fillId="2" borderId="0" xfId="0" applyNumberFormat="1" applyFill="1"/>
    <xf numFmtId="164" fontId="3" fillId="0" borderId="0" xfId="0" applyNumberFormat="1" applyFont="1"/>
    <xf numFmtId="164" fontId="0" fillId="0" borderId="0" xfId="0" applyNumberFormat="1" applyAlignment="1">
      <alignment vertical="center"/>
    </xf>
    <xf numFmtId="164" fontId="8" fillId="0" borderId="0" xfId="0" applyNumberFormat="1" applyFont="1"/>
    <xf numFmtId="164" fontId="7" fillId="0" borderId="0" xfId="0" applyNumberFormat="1" applyFont="1"/>
    <xf numFmtId="164" fontId="6" fillId="0" borderId="0" xfId="0" applyNumberFormat="1" applyFont="1"/>
    <xf numFmtId="164" fontId="0" fillId="0" borderId="0" xfId="0" applyNumberFormat="1" applyAlignment="1">
      <alignment vertical="justify"/>
    </xf>
    <xf numFmtId="164" fontId="5" fillId="0" borderId="0" xfId="0" applyNumberFormat="1" applyFont="1"/>
    <xf numFmtId="164" fontId="9" fillId="0" borderId="0" xfId="0" applyNumberFormat="1" applyFont="1"/>
    <xf numFmtId="164" fontId="13" fillId="0" borderId="0" xfId="0" applyNumberFormat="1" applyFont="1" applyAlignment="1">
      <alignment vertical="top" wrapText="1"/>
    </xf>
    <xf numFmtId="164" fontId="7" fillId="0" borderId="0" xfId="0" applyNumberFormat="1" applyFont="1" applyAlignment="1">
      <alignment vertical="justify"/>
    </xf>
    <xf numFmtId="164" fontId="14" fillId="0" borderId="0" xfId="0" applyNumberFormat="1" applyFont="1"/>
    <xf numFmtId="164" fontId="12" fillId="0" borderId="0" xfId="0" applyNumberFormat="1" applyFont="1"/>
    <xf numFmtId="164" fontId="15" fillId="0" borderId="1" xfId="0" applyNumberFormat="1" applyFont="1" applyBorder="1" applyAlignment="1">
      <alignment vertical="top" wrapText="1"/>
    </xf>
    <xf numFmtId="164" fontId="15" fillId="0" borderId="2" xfId="0" applyNumberFormat="1" applyFont="1" applyBorder="1" applyAlignment="1">
      <alignment vertical="top" wrapText="1"/>
    </xf>
    <xf numFmtId="164" fontId="15" fillId="0" borderId="3" xfId="0" applyNumberFormat="1" applyFont="1" applyBorder="1" applyAlignment="1">
      <alignment vertical="top" wrapText="1"/>
    </xf>
    <xf numFmtId="164" fontId="15" fillId="0" borderId="4" xfId="0" applyNumberFormat="1" applyFont="1" applyBorder="1" applyAlignment="1">
      <alignment vertical="top" wrapText="1"/>
    </xf>
    <xf numFmtId="165" fontId="4" fillId="0" borderId="0" xfId="1" applyNumberFormat="1" applyFont="1" applyAlignment="1"/>
    <xf numFmtId="164" fontId="13" fillId="0" borderId="0" xfId="0" applyNumberFormat="1" applyFont="1" applyAlignment="1">
      <alignment horizontal="justify" vertical="top" wrapText="1"/>
    </xf>
    <xf numFmtId="164" fontId="1" fillId="0" borderId="0" xfId="0" applyNumberFormat="1" applyFont="1"/>
    <xf numFmtId="164" fontId="11" fillId="0" borderId="0" xfId="0" applyNumberFormat="1" applyFont="1"/>
    <xf numFmtId="164" fontId="2" fillId="5" borderId="5" xfId="0" applyNumberFormat="1" applyFont="1" applyFill="1" applyBorder="1"/>
    <xf numFmtId="164" fontId="2" fillId="5" borderId="5" xfId="0" applyNumberFormat="1" applyFont="1" applyFill="1" applyBorder="1" applyAlignment="1">
      <alignment horizontal="center"/>
    </xf>
    <xf numFmtId="164" fontId="1" fillId="0" borderId="6" xfId="0" applyNumberFormat="1" applyFont="1" applyBorder="1"/>
    <xf numFmtId="164" fontId="0" fillId="0" borderId="7" xfId="0" applyNumberFormat="1" applyBorder="1"/>
    <xf numFmtId="164" fontId="0" fillId="0" borderId="8" xfId="0" applyNumberFormat="1" applyBorder="1"/>
    <xf numFmtId="164" fontId="3" fillId="2" borderId="9" xfId="0" applyNumberFormat="1" applyFont="1" applyFill="1" applyBorder="1"/>
    <xf numFmtId="164" fontId="0" fillId="2" borderId="10" xfId="0" applyNumberFormat="1" applyFill="1" applyBorder="1"/>
    <xf numFmtId="164" fontId="3" fillId="3" borderId="11" xfId="0" applyNumberFormat="1" applyFont="1" applyFill="1" applyBorder="1"/>
    <xf numFmtId="164" fontId="0" fillId="2" borderId="12" xfId="0" applyNumberFormat="1" applyFill="1" applyBorder="1"/>
    <xf numFmtId="164" fontId="0" fillId="2" borderId="4" xfId="0" applyNumberFormat="1" applyFill="1" applyBorder="1"/>
    <xf numFmtId="164" fontId="2" fillId="0" borderId="5" xfId="0" applyNumberFormat="1" applyFont="1" applyBorder="1" applyAlignment="1">
      <alignment vertical="center"/>
    </xf>
    <xf numFmtId="9" fontId="0" fillId="0" borderId="0" xfId="2" applyFont="1" applyFill="1" applyAlignment="1"/>
    <xf numFmtId="44" fontId="5" fillId="0" borderId="5" xfId="0" applyNumberFormat="1" applyFont="1" applyBorder="1"/>
    <xf numFmtId="3" fontId="4" fillId="0" borderId="5" xfId="0" applyNumberFormat="1" applyFont="1" applyBorder="1" applyAlignment="1">
      <alignment horizontal="center" vertical="center"/>
    </xf>
    <xf numFmtId="0" fontId="2" fillId="5" borderId="5" xfId="0" applyFont="1" applyFill="1" applyBorder="1" applyAlignment="1">
      <alignment horizontal="center"/>
    </xf>
    <xf numFmtId="164" fontId="2" fillId="5" borderId="5" xfId="0" applyNumberFormat="1" applyFont="1" applyFill="1" applyBorder="1" applyAlignment="1">
      <alignment horizontal="center" wrapText="1"/>
    </xf>
    <xf numFmtId="44" fontId="4" fillId="3" borderId="5" xfId="0" applyNumberFormat="1" applyFont="1" applyFill="1" applyBorder="1" applyProtection="1">
      <protection locked="0"/>
    </xf>
    <xf numFmtId="164" fontId="2" fillId="0" borderId="0" xfId="0" applyNumberFormat="1" applyFont="1" applyAlignment="1">
      <alignment horizontal="right" vertical="center"/>
    </xf>
    <xf numFmtId="164" fontId="1" fillId="0" borderId="7" xfId="0" applyNumberFormat="1" applyFont="1" applyBorder="1"/>
    <xf numFmtId="164" fontId="3" fillId="2" borderId="0" xfId="0" applyNumberFormat="1" applyFont="1" applyFill="1"/>
    <xf numFmtId="164" fontId="3" fillId="3" borderId="12" xfId="0" applyNumberFormat="1" applyFont="1" applyFill="1" applyBorder="1"/>
    <xf numFmtId="164" fontId="17" fillId="0" borderId="0" xfId="0" applyNumberFormat="1" applyFont="1"/>
    <xf numFmtId="44" fontId="5" fillId="6" borderId="0" xfId="0" applyNumberFormat="1" applyFont="1" applyFill="1" applyAlignment="1">
      <alignment vertical="center"/>
    </xf>
    <xf numFmtId="164" fontId="3" fillId="0" borderId="16" xfId="0" applyNumberFormat="1" applyFont="1" applyBorder="1"/>
    <xf numFmtId="164" fontId="2" fillId="6" borderId="5" xfId="0" applyNumberFormat="1" applyFont="1" applyFill="1" applyBorder="1"/>
    <xf numFmtId="164" fontId="0" fillId="6" borderId="5" xfId="0" applyNumberFormat="1" applyFill="1" applyBorder="1"/>
    <xf numFmtId="164" fontId="15" fillId="0" borderId="0" xfId="0" applyNumberFormat="1" applyFont="1" applyAlignment="1">
      <alignment vertical="top" wrapText="1"/>
    </xf>
    <xf numFmtId="0" fontId="20" fillId="4" borderId="5" xfId="0" applyFont="1" applyFill="1" applyBorder="1" applyAlignment="1">
      <alignment horizontal="left" vertical="center" indent="4"/>
    </xf>
    <xf numFmtId="3" fontId="21" fillId="4" borderId="5" xfId="0" applyNumberFormat="1" applyFont="1" applyFill="1" applyBorder="1" applyAlignment="1">
      <alignment horizontal="center"/>
    </xf>
    <xf numFmtId="44" fontId="21" fillId="4" borderId="5" xfId="0" applyNumberFormat="1" applyFont="1" applyFill="1" applyBorder="1" applyProtection="1">
      <protection locked="0"/>
    </xf>
    <xf numFmtId="3" fontId="21" fillId="4" borderId="5" xfId="0" applyNumberFormat="1" applyFont="1" applyFill="1" applyBorder="1" applyAlignment="1" applyProtection="1">
      <alignment horizontal="center"/>
      <protection locked="0"/>
    </xf>
    <xf numFmtId="0" fontId="22" fillId="4" borderId="5" xfId="0" applyFont="1" applyFill="1" applyBorder="1" applyAlignment="1">
      <alignment horizontal="left" vertical="center" indent="4"/>
    </xf>
    <xf numFmtId="164" fontId="3" fillId="0" borderId="15" xfId="0" applyNumberFormat="1" applyFont="1" applyBorder="1"/>
    <xf numFmtId="164" fontId="24" fillId="4" borderId="5" xfId="0" applyNumberFormat="1" applyFont="1" applyFill="1" applyBorder="1" applyAlignment="1">
      <alignment vertical="top"/>
    </xf>
    <xf numFmtId="0" fontId="0" fillId="0" borderId="0" xfId="0" applyAlignment="1">
      <alignment horizontal="left" wrapText="1"/>
    </xf>
    <xf numFmtId="0" fontId="20" fillId="4" borderId="5" xfId="0" applyFont="1" applyFill="1" applyBorder="1" applyAlignment="1">
      <alignment horizontal="left" vertical="center" wrapText="1" indent="4"/>
    </xf>
    <xf numFmtId="164" fontId="20" fillId="4" borderId="5" xfId="0" applyNumberFormat="1" applyFont="1" applyFill="1" applyBorder="1" applyAlignment="1">
      <alignment horizontal="left" vertical="top"/>
    </xf>
    <xf numFmtId="0" fontId="19" fillId="7" borderId="0" xfId="3" applyFont="1" applyFill="1" applyAlignment="1">
      <alignment horizontal="left" vertical="center" wrapText="1"/>
    </xf>
    <xf numFmtId="164" fontId="25" fillId="0" borderId="0" xfId="0" applyNumberFormat="1" applyFont="1"/>
    <xf numFmtId="44" fontId="4" fillId="0" borderId="5" xfId="0" applyNumberFormat="1" applyFont="1" applyBorder="1" applyAlignment="1">
      <alignment vertical="center"/>
    </xf>
    <xf numFmtId="44" fontId="4" fillId="6" borderId="0" xfId="0" applyNumberFormat="1" applyFont="1" applyFill="1" applyAlignment="1">
      <alignment vertical="center"/>
    </xf>
    <xf numFmtId="0" fontId="3" fillId="0" borderId="0" xfId="0" applyFont="1" applyAlignment="1">
      <alignment horizontal="left" wrapText="1"/>
    </xf>
    <xf numFmtId="0" fontId="19" fillId="7" borderId="13" xfId="3" applyFont="1" applyFill="1" applyBorder="1" applyAlignment="1">
      <alignment horizontal="left" vertical="center" wrapText="1"/>
    </xf>
    <xf numFmtId="0" fontId="19" fillId="7" borderId="14" xfId="3" applyFont="1" applyFill="1" applyBorder="1" applyAlignment="1">
      <alignment horizontal="left" vertical="center" wrapText="1"/>
    </xf>
    <xf numFmtId="14" fontId="15" fillId="0" borderId="4" xfId="0" applyNumberFormat="1" applyFont="1" applyBorder="1" applyAlignment="1">
      <alignment vertical="top" wrapText="1"/>
    </xf>
  </cellXfs>
  <cellStyles count="4">
    <cellStyle name="Komma" xfId="1" builtinId="3"/>
    <cellStyle name="Procent" xfId="2" builtinId="5"/>
    <cellStyle name="Standaard" xfId="0" builtinId="0"/>
    <cellStyle name="Standaard 2" xfId="3" xr:uid="{689C9020-5287-4871-A1C3-342BB5FC6392}"/>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7" Type="http://schemas.openxmlformats.org/officeDocument/2006/relationships/sharedStrings" Target="sharedStrings.xml"/><Relationship Id="rId12"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customschemas.google.com/relationships/workbookmetadata" Target="metadata"/><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134938</xdr:colOff>
      <xdr:row>0</xdr:row>
      <xdr:rowOff>95250</xdr:rowOff>
    </xdr:from>
    <xdr:to>
      <xdr:col>3</xdr:col>
      <xdr:colOff>2741429</xdr:colOff>
      <xdr:row>2</xdr:row>
      <xdr:rowOff>63499</xdr:rowOff>
    </xdr:to>
    <xdr:pic>
      <xdr:nvPicPr>
        <xdr:cNvPr id="2" name="Afbeelding 1" descr="Afbeelding met tekst, Lettertype, grafische vormgeving, Graphics&#10;&#10;Automatisch gegenereerde beschrijving">
          <a:extLst>
            <a:ext uri="{FF2B5EF4-FFF2-40B4-BE49-F238E27FC236}">
              <a16:creationId xmlns:a16="http://schemas.microsoft.com/office/drawing/2014/main" id="{ECA543C5-8026-429D-90FE-78F94BEA3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5626" y="95250"/>
          <a:ext cx="2606491" cy="754062"/>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13"/>
  <sheetViews>
    <sheetView tabSelected="1" topLeftCell="A30" zoomScale="80" zoomScaleNormal="80" workbookViewId="0">
      <selection activeCell="C42" sqref="C42"/>
    </sheetView>
  </sheetViews>
  <sheetFormatPr defaultColWidth="11.08203125" defaultRowHeight="15.5" x14ac:dyDescent="0.35"/>
  <cols>
    <col min="1" max="1" width="3.58203125" style="1" customWidth="1"/>
    <col min="2" max="2" width="51.58203125" style="1" customWidth="1"/>
    <col min="3" max="3" width="33.75" style="1" customWidth="1"/>
    <col min="4" max="4" width="45.33203125" style="1" customWidth="1"/>
    <col min="5" max="5" width="21.5" style="1" bestFit="1" customWidth="1"/>
    <col min="6" max="8" width="20.75" style="1" customWidth="1"/>
    <col min="9" max="9" width="19.08203125" style="1" customWidth="1"/>
    <col min="10" max="10" width="24.08203125" style="1" customWidth="1"/>
    <col min="11" max="12" width="22.33203125" style="1" customWidth="1"/>
    <col min="13" max="13" width="22.83203125" style="1" customWidth="1"/>
    <col min="14" max="14" width="18.25" style="1" customWidth="1"/>
    <col min="15" max="15" width="10.33203125" style="1" bestFit="1" customWidth="1"/>
    <col min="16" max="16" width="11.83203125" style="1" customWidth="1"/>
    <col min="17" max="17" width="10.33203125" style="1" bestFit="1" customWidth="1"/>
    <col min="18" max="18" width="8.83203125" style="1" bestFit="1" customWidth="1"/>
    <col min="19" max="23" width="8.33203125" style="1" customWidth="1"/>
    <col min="24" max="16384" width="11.08203125" style="1"/>
  </cols>
  <sheetData>
    <row r="1" spans="2:18" ht="31" x14ac:dyDescent="0.7">
      <c r="B1" s="61" t="s">
        <v>38</v>
      </c>
    </row>
    <row r="2" spans="2:18" ht="30.75" customHeight="1" x14ac:dyDescent="0.6">
      <c r="B2" s="21" t="s">
        <v>0</v>
      </c>
      <c r="C2" s="21"/>
      <c r="D2" s="21"/>
    </row>
    <row r="4" spans="2:18" ht="209.25" customHeight="1" x14ac:dyDescent="0.35">
      <c r="B4" s="64" t="s">
        <v>39</v>
      </c>
      <c r="C4" s="64"/>
      <c r="D4" s="64"/>
      <c r="E4" s="64"/>
      <c r="F4" s="64"/>
      <c r="G4" s="57"/>
    </row>
    <row r="5" spans="2:18" ht="15" customHeight="1" thickBot="1" x14ac:dyDescent="0.4">
      <c r="B5" s="22"/>
      <c r="C5" s="22"/>
      <c r="D5" s="22"/>
    </row>
    <row r="6" spans="2:18" ht="32.15" customHeight="1" x14ac:dyDescent="0.6">
      <c r="B6" s="25" t="s">
        <v>1</v>
      </c>
      <c r="C6" s="41"/>
      <c r="D6" s="41"/>
      <c r="E6" s="26"/>
      <c r="F6" s="26"/>
      <c r="G6" s="26"/>
      <c r="H6" s="26"/>
      <c r="I6" s="26"/>
      <c r="J6" s="26"/>
      <c r="K6" s="26"/>
      <c r="L6" s="26"/>
      <c r="M6" s="26"/>
      <c r="N6" s="27"/>
    </row>
    <row r="7" spans="2:18" ht="17.5" customHeight="1" x14ac:dyDescent="0.35">
      <c r="B7" s="28" t="s">
        <v>2</v>
      </c>
      <c r="C7" s="42"/>
      <c r="D7" s="42"/>
      <c r="E7" s="2"/>
      <c r="F7" s="2"/>
      <c r="G7" s="2"/>
      <c r="H7" s="2"/>
      <c r="I7" s="2"/>
      <c r="J7" s="2"/>
      <c r="K7" s="2"/>
      <c r="L7" s="2"/>
      <c r="M7" s="2"/>
      <c r="N7" s="29"/>
    </row>
    <row r="8" spans="2:18" ht="16" customHeight="1" x14ac:dyDescent="0.35">
      <c r="B8" s="28" t="s">
        <v>3</v>
      </c>
      <c r="C8" s="42"/>
      <c r="D8" s="42"/>
      <c r="E8" s="2"/>
      <c r="F8" s="2"/>
      <c r="G8" s="2"/>
      <c r="H8" s="2"/>
      <c r="I8" s="2"/>
      <c r="J8" s="2"/>
      <c r="K8" s="2"/>
      <c r="L8" s="2"/>
      <c r="M8" s="2"/>
      <c r="N8" s="29"/>
    </row>
    <row r="9" spans="2:18" ht="16" customHeight="1" thickBot="1" x14ac:dyDescent="0.4">
      <c r="B9" s="30" t="s">
        <v>4</v>
      </c>
      <c r="C9" s="42"/>
      <c r="D9" s="42"/>
      <c r="E9" s="2"/>
      <c r="F9" s="2"/>
      <c r="G9" s="2"/>
      <c r="H9" s="2"/>
      <c r="I9" s="2"/>
      <c r="J9" s="2"/>
      <c r="K9" s="2"/>
      <c r="L9" s="2"/>
      <c r="M9" s="2"/>
      <c r="N9" s="29"/>
    </row>
    <row r="10" spans="2:18" ht="15.75" customHeight="1" thickBot="1" x14ac:dyDescent="0.4">
      <c r="B10" s="30" t="s">
        <v>5</v>
      </c>
      <c r="C10" s="43"/>
      <c r="D10" s="43"/>
      <c r="E10" s="31"/>
      <c r="F10" s="31"/>
      <c r="G10" s="31"/>
      <c r="H10" s="31"/>
      <c r="I10" s="31"/>
      <c r="J10" s="31"/>
      <c r="K10" s="31"/>
      <c r="L10" s="31"/>
      <c r="M10" s="31"/>
      <c r="N10" s="32"/>
    </row>
    <row r="11" spans="2:18" ht="15.75" customHeight="1" x14ac:dyDescent="0.35">
      <c r="B11" s="3"/>
      <c r="C11" s="3"/>
      <c r="D11" s="3"/>
    </row>
    <row r="12" spans="2:18" ht="30" customHeight="1" x14ac:dyDescent="0.35">
      <c r="B12" s="23" t="s">
        <v>6</v>
      </c>
      <c r="C12" s="23"/>
      <c r="D12" s="23"/>
      <c r="E12" s="38" t="s">
        <v>7</v>
      </c>
      <c r="F12" s="38" t="s">
        <v>8</v>
      </c>
      <c r="G12" s="38" t="s">
        <v>9</v>
      </c>
      <c r="H12" s="38" t="s">
        <v>10</v>
      </c>
      <c r="I12" s="24" t="s">
        <v>11</v>
      </c>
      <c r="J12" s="38" t="s">
        <v>12</v>
      </c>
      <c r="K12" s="38" t="s">
        <v>13</v>
      </c>
      <c r="L12" s="38" t="s">
        <v>14</v>
      </c>
      <c r="M12" s="38" t="s">
        <v>15</v>
      </c>
      <c r="N12" s="23" t="s">
        <v>16</v>
      </c>
      <c r="R12" s="3"/>
    </row>
    <row r="13" spans="2:18" ht="23.15" customHeight="1" x14ac:dyDescent="0.35">
      <c r="B13" s="23" t="s">
        <v>17</v>
      </c>
      <c r="C13" s="23" t="s">
        <v>18</v>
      </c>
      <c r="D13" s="23" t="s">
        <v>19</v>
      </c>
      <c r="E13" s="37"/>
      <c r="F13" s="37"/>
      <c r="G13" s="37"/>
      <c r="H13" s="37"/>
      <c r="I13" s="24"/>
      <c r="J13" s="23"/>
      <c r="K13" s="23"/>
      <c r="L13" s="23"/>
      <c r="M13" s="23"/>
      <c r="N13" s="23"/>
      <c r="R13" s="3"/>
    </row>
    <row r="14" spans="2:18" ht="15.75" customHeight="1" x14ac:dyDescent="0.35">
      <c r="B14" s="50" t="s">
        <v>20</v>
      </c>
      <c r="C14" s="50"/>
      <c r="D14" s="50"/>
      <c r="E14" s="51"/>
      <c r="F14" s="51"/>
      <c r="G14" s="51"/>
      <c r="H14" s="51"/>
      <c r="I14" s="52">
        <v>0</v>
      </c>
      <c r="J14" s="39">
        <f t="shared" ref="J14:J24" si="0">E14*I14</f>
        <v>0</v>
      </c>
      <c r="K14" s="39">
        <f t="shared" ref="K14:K28" si="1">F14*I14</f>
        <v>0</v>
      </c>
      <c r="L14" s="39">
        <f>G14*I14</f>
        <v>0</v>
      </c>
      <c r="M14" s="39">
        <f t="shared" ref="M14:M28" si="2">I14*H14</f>
        <v>0</v>
      </c>
      <c r="N14" s="35">
        <f>J14+K14+L14+M14</f>
        <v>0</v>
      </c>
      <c r="P14" s="19"/>
      <c r="Q14" s="3"/>
    </row>
    <row r="15" spans="2:18" ht="15.75" customHeight="1" x14ac:dyDescent="0.35">
      <c r="B15" s="50"/>
      <c r="C15" s="50"/>
      <c r="D15" s="50"/>
      <c r="E15" s="51"/>
      <c r="F15" s="51"/>
      <c r="G15" s="51"/>
      <c r="H15" s="51"/>
      <c r="I15" s="52">
        <v>0</v>
      </c>
      <c r="J15" s="39">
        <f t="shared" si="0"/>
        <v>0</v>
      </c>
      <c r="K15" s="39">
        <f t="shared" si="1"/>
        <v>0</v>
      </c>
      <c r="L15" s="39">
        <f t="shared" ref="L15:L16" si="3">G15*I15</f>
        <v>0</v>
      </c>
      <c r="M15" s="39">
        <f t="shared" si="2"/>
        <v>0</v>
      </c>
      <c r="N15" s="35">
        <f t="shared" ref="N15:N30" si="4">J15+K15+L15+M15</f>
        <v>0</v>
      </c>
      <c r="P15" s="19"/>
      <c r="Q15" s="3"/>
    </row>
    <row r="16" spans="2:18" ht="15.75" customHeight="1" x14ac:dyDescent="0.35">
      <c r="B16" s="50" t="s">
        <v>21</v>
      </c>
      <c r="C16" s="50"/>
      <c r="D16" s="50"/>
      <c r="E16" s="51"/>
      <c r="F16" s="51"/>
      <c r="G16" s="51"/>
      <c r="H16" s="51"/>
      <c r="I16" s="52">
        <v>0</v>
      </c>
      <c r="J16" s="39">
        <f t="shared" si="0"/>
        <v>0</v>
      </c>
      <c r="K16" s="39">
        <f t="shared" si="1"/>
        <v>0</v>
      </c>
      <c r="L16" s="39">
        <f t="shared" si="3"/>
        <v>0</v>
      </c>
      <c r="M16" s="39">
        <f t="shared" si="2"/>
        <v>0</v>
      </c>
      <c r="N16" s="35">
        <f t="shared" si="4"/>
        <v>0</v>
      </c>
      <c r="P16" s="19"/>
      <c r="Q16" s="3"/>
    </row>
    <row r="17" spans="2:17" ht="15.75" customHeight="1" x14ac:dyDescent="0.35">
      <c r="B17" s="50"/>
      <c r="C17" s="50"/>
      <c r="D17" s="50"/>
      <c r="E17" s="51"/>
      <c r="F17" s="51"/>
      <c r="G17" s="51"/>
      <c r="H17" s="51"/>
      <c r="I17" s="52">
        <v>0</v>
      </c>
      <c r="J17" s="39">
        <f>E17*I17</f>
        <v>0</v>
      </c>
      <c r="K17" s="39">
        <f t="shared" si="1"/>
        <v>0</v>
      </c>
      <c r="L17" s="39">
        <f>G17*I17</f>
        <v>0</v>
      </c>
      <c r="M17" s="39">
        <f t="shared" si="2"/>
        <v>0</v>
      </c>
      <c r="N17" s="35">
        <f t="shared" si="4"/>
        <v>0</v>
      </c>
      <c r="P17" s="19"/>
      <c r="Q17" s="3"/>
    </row>
    <row r="18" spans="2:17" ht="15.75" customHeight="1" x14ac:dyDescent="0.35">
      <c r="B18" s="50" t="s">
        <v>22</v>
      </c>
      <c r="C18" s="50"/>
      <c r="D18" s="50"/>
      <c r="E18" s="53"/>
      <c r="F18" s="53"/>
      <c r="G18" s="53"/>
      <c r="H18" s="53"/>
      <c r="I18" s="52">
        <v>0</v>
      </c>
      <c r="J18" s="39">
        <f t="shared" si="0"/>
        <v>0</v>
      </c>
      <c r="K18" s="39">
        <f t="shared" si="1"/>
        <v>0</v>
      </c>
      <c r="L18" s="39">
        <f t="shared" ref="L18:L28" si="5">G18*I18</f>
        <v>0</v>
      </c>
      <c r="M18" s="39">
        <f t="shared" si="2"/>
        <v>0</v>
      </c>
      <c r="N18" s="35">
        <f t="shared" si="4"/>
        <v>0</v>
      </c>
      <c r="P18" s="19"/>
      <c r="Q18" s="3"/>
    </row>
    <row r="19" spans="2:17" ht="15.75" customHeight="1" x14ac:dyDescent="0.35">
      <c r="B19" s="50"/>
      <c r="C19" s="50"/>
      <c r="D19" s="50"/>
      <c r="E19" s="53"/>
      <c r="F19" s="53"/>
      <c r="G19" s="53"/>
      <c r="H19" s="53"/>
      <c r="I19" s="52">
        <v>0</v>
      </c>
      <c r="J19" s="39">
        <f t="shared" si="0"/>
        <v>0</v>
      </c>
      <c r="K19" s="39">
        <f t="shared" si="1"/>
        <v>0</v>
      </c>
      <c r="L19" s="39">
        <f t="shared" si="5"/>
        <v>0</v>
      </c>
      <c r="M19" s="39">
        <f t="shared" si="2"/>
        <v>0</v>
      </c>
      <c r="N19" s="35">
        <f t="shared" si="4"/>
        <v>0</v>
      </c>
      <c r="P19" s="19"/>
      <c r="Q19" s="3"/>
    </row>
    <row r="20" spans="2:17" ht="15.75" customHeight="1" x14ac:dyDescent="0.35">
      <c r="B20" s="50" t="s">
        <v>23</v>
      </c>
      <c r="C20" s="50"/>
      <c r="D20" s="50"/>
      <c r="E20" s="53"/>
      <c r="F20" s="53"/>
      <c r="G20" s="53"/>
      <c r="H20" s="53"/>
      <c r="I20" s="52">
        <v>0</v>
      </c>
      <c r="J20" s="39">
        <f t="shared" si="0"/>
        <v>0</v>
      </c>
      <c r="K20" s="39">
        <f t="shared" si="1"/>
        <v>0</v>
      </c>
      <c r="L20" s="39">
        <f t="shared" si="5"/>
        <v>0</v>
      </c>
      <c r="M20" s="39">
        <f t="shared" si="2"/>
        <v>0</v>
      </c>
      <c r="N20" s="35">
        <f t="shared" si="4"/>
        <v>0</v>
      </c>
      <c r="P20" s="19"/>
      <c r="Q20" s="3"/>
    </row>
    <row r="21" spans="2:17" ht="15.75" customHeight="1" x14ac:dyDescent="0.35">
      <c r="B21" s="50"/>
      <c r="C21" s="50"/>
      <c r="D21" s="50"/>
      <c r="E21" s="53"/>
      <c r="F21" s="53"/>
      <c r="G21" s="53"/>
      <c r="H21" s="53"/>
      <c r="I21" s="52">
        <v>0</v>
      </c>
      <c r="J21" s="39">
        <f t="shared" si="0"/>
        <v>0</v>
      </c>
      <c r="K21" s="39">
        <f t="shared" si="1"/>
        <v>0</v>
      </c>
      <c r="L21" s="39">
        <f t="shared" si="5"/>
        <v>0</v>
      </c>
      <c r="M21" s="39">
        <f t="shared" si="2"/>
        <v>0</v>
      </c>
      <c r="N21" s="35">
        <f t="shared" si="4"/>
        <v>0</v>
      </c>
      <c r="P21" s="19"/>
      <c r="Q21" s="3"/>
    </row>
    <row r="22" spans="2:17" ht="15.75" customHeight="1" x14ac:dyDescent="0.35">
      <c r="B22" s="50" t="s">
        <v>24</v>
      </c>
      <c r="C22" s="50"/>
      <c r="D22" s="50"/>
      <c r="E22" s="53"/>
      <c r="F22" s="53"/>
      <c r="G22" s="53"/>
      <c r="H22" s="53"/>
      <c r="I22" s="52">
        <v>0</v>
      </c>
      <c r="J22" s="39">
        <f t="shared" si="0"/>
        <v>0</v>
      </c>
      <c r="K22" s="39">
        <f t="shared" si="1"/>
        <v>0</v>
      </c>
      <c r="L22" s="39">
        <f t="shared" si="5"/>
        <v>0</v>
      </c>
      <c r="M22" s="39">
        <f t="shared" si="2"/>
        <v>0</v>
      </c>
      <c r="N22" s="35">
        <f t="shared" si="4"/>
        <v>0</v>
      </c>
      <c r="P22" s="19"/>
      <c r="Q22" s="3"/>
    </row>
    <row r="23" spans="2:17" ht="15.75" customHeight="1" x14ac:dyDescent="0.35">
      <c r="B23" s="50"/>
      <c r="C23" s="50"/>
      <c r="D23" s="50"/>
      <c r="E23" s="53"/>
      <c r="F23" s="53"/>
      <c r="G23" s="53"/>
      <c r="H23" s="53"/>
      <c r="I23" s="52">
        <v>0</v>
      </c>
      <c r="J23" s="39">
        <f t="shared" si="0"/>
        <v>0</v>
      </c>
      <c r="K23" s="39">
        <f t="shared" si="1"/>
        <v>0</v>
      </c>
      <c r="L23" s="39">
        <f t="shared" si="5"/>
        <v>0</v>
      </c>
      <c r="M23" s="39">
        <f t="shared" si="2"/>
        <v>0</v>
      </c>
      <c r="N23" s="35">
        <f t="shared" si="4"/>
        <v>0</v>
      </c>
      <c r="P23" s="19"/>
      <c r="Q23" s="3"/>
    </row>
    <row r="24" spans="2:17" ht="15.75" customHeight="1" x14ac:dyDescent="0.35">
      <c r="B24" s="58" t="s">
        <v>25</v>
      </c>
      <c r="C24" s="50"/>
      <c r="D24" s="50"/>
      <c r="E24" s="53"/>
      <c r="F24" s="53"/>
      <c r="G24" s="53"/>
      <c r="H24" s="53"/>
      <c r="I24" s="52">
        <v>0</v>
      </c>
      <c r="J24" s="39">
        <f t="shared" si="0"/>
        <v>0</v>
      </c>
      <c r="K24" s="39">
        <f t="shared" si="1"/>
        <v>0</v>
      </c>
      <c r="L24" s="39">
        <f t="shared" si="5"/>
        <v>0</v>
      </c>
      <c r="M24" s="39">
        <f t="shared" si="2"/>
        <v>0</v>
      </c>
      <c r="N24" s="35">
        <f t="shared" si="4"/>
        <v>0</v>
      </c>
      <c r="P24" s="19"/>
      <c r="Q24" s="3"/>
    </row>
    <row r="25" spans="2:17" x14ac:dyDescent="0.35">
      <c r="B25" s="56"/>
      <c r="C25" s="54"/>
      <c r="D25" s="54"/>
      <c r="E25" s="53"/>
      <c r="F25" s="53"/>
      <c r="G25" s="53"/>
      <c r="H25" s="53"/>
      <c r="I25" s="52">
        <v>0</v>
      </c>
      <c r="J25" s="39">
        <f>E25*I25</f>
        <v>0</v>
      </c>
      <c r="K25" s="39">
        <f t="shared" si="1"/>
        <v>0</v>
      </c>
      <c r="L25" s="39">
        <f t="shared" si="5"/>
        <v>0</v>
      </c>
      <c r="M25" s="39">
        <f t="shared" si="2"/>
        <v>0</v>
      </c>
      <c r="N25" s="35">
        <f t="shared" si="4"/>
        <v>0</v>
      </c>
    </row>
    <row r="26" spans="2:17" x14ac:dyDescent="0.35">
      <c r="B26" s="59" t="s">
        <v>37</v>
      </c>
      <c r="C26" s="54"/>
      <c r="D26" s="54"/>
      <c r="E26" s="53"/>
      <c r="F26" s="53"/>
      <c r="G26" s="53"/>
      <c r="H26" s="53"/>
      <c r="I26" s="52">
        <v>0</v>
      </c>
      <c r="J26" s="39">
        <f>E26*I26</f>
        <v>0</v>
      </c>
      <c r="K26" s="39">
        <f t="shared" si="1"/>
        <v>0</v>
      </c>
      <c r="L26" s="39">
        <f t="shared" si="5"/>
        <v>0</v>
      </c>
      <c r="M26" s="39">
        <f t="shared" si="2"/>
        <v>0</v>
      </c>
      <c r="N26" s="35">
        <f t="shared" si="4"/>
        <v>0</v>
      </c>
    </row>
    <row r="27" spans="2:17" x14ac:dyDescent="0.35">
      <c r="B27" s="59"/>
      <c r="C27" s="54"/>
      <c r="D27" s="54"/>
      <c r="E27" s="53"/>
      <c r="F27" s="53"/>
      <c r="G27" s="53"/>
      <c r="H27" s="53"/>
      <c r="I27" s="52">
        <v>0</v>
      </c>
      <c r="J27" s="39">
        <f t="shared" ref="J27:J28" si="6">E27*I27</f>
        <v>0</v>
      </c>
      <c r="K27" s="39">
        <f t="shared" si="1"/>
        <v>0</v>
      </c>
      <c r="L27" s="39">
        <f t="shared" si="5"/>
        <v>0</v>
      </c>
      <c r="M27" s="39">
        <f t="shared" si="2"/>
        <v>0</v>
      </c>
      <c r="N27" s="35">
        <f t="shared" si="4"/>
        <v>0</v>
      </c>
    </row>
    <row r="28" spans="2:17" x14ac:dyDescent="0.35">
      <c r="B28" s="59"/>
      <c r="C28" s="54"/>
      <c r="D28" s="54"/>
      <c r="E28" s="53"/>
      <c r="F28" s="53"/>
      <c r="G28" s="53"/>
      <c r="H28" s="53"/>
      <c r="I28" s="52">
        <v>0</v>
      </c>
      <c r="J28" s="39">
        <f t="shared" si="6"/>
        <v>0</v>
      </c>
      <c r="K28" s="39">
        <f t="shared" si="1"/>
        <v>0</v>
      </c>
      <c r="L28" s="39">
        <f t="shared" si="5"/>
        <v>0</v>
      </c>
      <c r="M28" s="39">
        <f t="shared" si="2"/>
        <v>0</v>
      </c>
      <c r="N28" s="35">
        <f t="shared" si="4"/>
        <v>0</v>
      </c>
    </row>
    <row r="29" spans="2:17" x14ac:dyDescent="0.35">
      <c r="B29" s="59"/>
      <c r="C29" s="54"/>
      <c r="D29" s="54"/>
      <c r="E29" s="53"/>
      <c r="F29" s="53"/>
      <c r="G29" s="53"/>
      <c r="H29" s="53"/>
      <c r="I29" s="52"/>
      <c r="J29" s="39"/>
      <c r="K29" s="39"/>
      <c r="L29" s="39"/>
      <c r="M29" s="39"/>
      <c r="N29" s="35">
        <f t="shared" si="4"/>
        <v>0</v>
      </c>
    </row>
    <row r="30" spans="2:17" x14ac:dyDescent="0.35">
      <c r="B30" s="59"/>
      <c r="C30" s="54"/>
      <c r="D30" s="54"/>
      <c r="E30" s="53"/>
      <c r="F30" s="53"/>
      <c r="G30" s="53"/>
      <c r="H30" s="53"/>
      <c r="I30" s="52"/>
      <c r="J30" s="39"/>
      <c r="K30" s="39"/>
      <c r="L30" s="39"/>
      <c r="M30" s="39"/>
      <c r="N30" s="35">
        <f t="shared" si="4"/>
        <v>0</v>
      </c>
    </row>
    <row r="31" spans="2:17" x14ac:dyDescent="0.35">
      <c r="B31" s="33" t="s">
        <v>26</v>
      </c>
      <c r="C31" s="33"/>
      <c r="D31" s="33"/>
      <c r="E31" s="36">
        <f>SUM(E14:E26)</f>
        <v>0</v>
      </c>
      <c r="F31" s="36">
        <f>SUM(F14:F26)</f>
        <v>0</v>
      </c>
      <c r="G31" s="36">
        <f t="shared" ref="G31:H31" si="7">SUM(G14:G26)</f>
        <v>0</v>
      </c>
      <c r="H31" s="36">
        <f t="shared" si="7"/>
        <v>0</v>
      </c>
      <c r="I31" s="62"/>
      <c r="J31" s="62">
        <f>SUM(J14:J30)</f>
        <v>0</v>
      </c>
      <c r="K31" s="62">
        <f t="shared" ref="K31:N31" si="8">SUM(K14:K30)</f>
        <v>0</v>
      </c>
      <c r="L31" s="62">
        <f t="shared" si="8"/>
        <v>0</v>
      </c>
      <c r="M31" s="62">
        <f t="shared" si="8"/>
        <v>0</v>
      </c>
      <c r="N31" s="62">
        <f t="shared" si="8"/>
        <v>0</v>
      </c>
      <c r="O31" s="9"/>
    </row>
    <row r="32" spans="2:17" x14ac:dyDescent="0.35">
      <c r="B32" s="40"/>
      <c r="C32" s="40"/>
      <c r="D32" s="40"/>
      <c r="I32" s="40" t="s">
        <v>27</v>
      </c>
      <c r="J32" s="63">
        <v>40000</v>
      </c>
      <c r="K32" s="63">
        <v>150000</v>
      </c>
      <c r="L32" s="63">
        <v>125000</v>
      </c>
      <c r="M32" s="63">
        <v>125000</v>
      </c>
      <c r="N32" s="45"/>
      <c r="O32" s="9"/>
    </row>
    <row r="33" spans="2:15" ht="15.75" customHeight="1" x14ac:dyDescent="0.35">
      <c r="B33" s="4"/>
      <c r="C33" s="4"/>
      <c r="D33" s="4"/>
    </row>
    <row r="34" spans="2:15" ht="79" customHeight="1" x14ac:dyDescent="0.35">
      <c r="B34" s="65" t="s">
        <v>36</v>
      </c>
      <c r="C34" s="66"/>
      <c r="D34" s="66"/>
      <c r="E34" s="66"/>
      <c r="F34" s="66"/>
      <c r="G34" s="60"/>
      <c r="M34" s="3"/>
    </row>
    <row r="35" spans="2:15" ht="15.75" customHeight="1" thickBot="1" x14ac:dyDescent="0.4">
      <c r="B35" s="3"/>
      <c r="C35" s="3"/>
      <c r="D35" s="3"/>
      <c r="M35" s="46" t="s">
        <v>28</v>
      </c>
      <c r="N35" s="47">
        <f>N31</f>
        <v>0</v>
      </c>
      <c r="O35" s="34"/>
    </row>
    <row r="36" spans="2:15" ht="15.75" customHeight="1" x14ac:dyDescent="0.35">
      <c r="B36" s="5" t="s">
        <v>29</v>
      </c>
      <c r="C36" s="5"/>
      <c r="D36" s="5"/>
      <c r="E36" s="6"/>
      <c r="M36" s="55" t="s">
        <v>30</v>
      </c>
      <c r="N36" s="48">
        <v>440000</v>
      </c>
    </row>
    <row r="37" spans="2:15" ht="15.75" customHeight="1" thickBot="1" x14ac:dyDescent="0.4">
      <c r="B37" s="7"/>
      <c r="C37" s="7"/>
      <c r="D37" s="7"/>
    </row>
    <row r="38" spans="2:15" ht="15.75" customHeight="1" thickBot="1" x14ac:dyDescent="0.4">
      <c r="B38" s="15" t="s">
        <v>31</v>
      </c>
      <c r="C38" s="16"/>
      <c r="D38" s="49"/>
      <c r="E38" s="6"/>
      <c r="F38" s="6"/>
      <c r="G38" s="6"/>
      <c r="H38" s="6"/>
      <c r="I38" s="6"/>
    </row>
    <row r="39" spans="2:15" ht="15.75" customHeight="1" thickBot="1" x14ac:dyDescent="0.4">
      <c r="B39" s="17" t="s">
        <v>32</v>
      </c>
      <c r="C39" s="18"/>
      <c r="D39" s="49"/>
      <c r="E39" s="6"/>
      <c r="F39" s="6"/>
      <c r="G39" s="6"/>
      <c r="H39" s="6"/>
      <c r="I39" s="6"/>
      <c r="K39" s="44"/>
      <c r="L39" s="44"/>
      <c r="M39" s="44"/>
      <c r="N39" s="44"/>
    </row>
    <row r="40" spans="2:15" ht="15.75" customHeight="1" thickBot="1" x14ac:dyDescent="0.4">
      <c r="B40" s="17" t="s">
        <v>33</v>
      </c>
      <c r="C40" s="18"/>
      <c r="D40" s="49"/>
      <c r="E40" s="6"/>
      <c r="F40" s="6"/>
      <c r="G40" s="6"/>
      <c r="H40" s="6"/>
      <c r="I40" s="6"/>
      <c r="K40" s="44"/>
      <c r="L40" s="44"/>
      <c r="M40" s="44"/>
      <c r="N40" s="44"/>
    </row>
    <row r="41" spans="2:15" ht="57" customHeight="1" thickBot="1" x14ac:dyDescent="0.4">
      <c r="B41" s="17" t="s">
        <v>34</v>
      </c>
      <c r="C41" s="18"/>
      <c r="D41" s="49"/>
      <c r="E41" s="6"/>
      <c r="F41" s="6"/>
      <c r="G41" s="6"/>
      <c r="H41" s="6"/>
      <c r="I41" s="6"/>
    </row>
    <row r="42" spans="2:15" ht="15.75" customHeight="1" thickBot="1" x14ac:dyDescent="0.4">
      <c r="B42" s="17" t="s">
        <v>35</v>
      </c>
      <c r="C42" s="67"/>
      <c r="D42" s="49"/>
      <c r="E42" s="6"/>
      <c r="F42" s="6"/>
      <c r="G42" s="6"/>
      <c r="H42" s="6"/>
      <c r="I42" s="6"/>
    </row>
    <row r="43" spans="2:15" ht="15.75" customHeight="1" x14ac:dyDescent="0.35">
      <c r="B43" s="11"/>
      <c r="C43" s="11"/>
      <c r="D43" s="11"/>
      <c r="E43" s="11"/>
      <c r="F43" s="6"/>
      <c r="G43" s="6"/>
      <c r="H43" s="6"/>
      <c r="I43" s="6"/>
    </row>
    <row r="44" spans="2:15" ht="15.75" customHeight="1" x14ac:dyDescent="0.35">
      <c r="B44" s="14"/>
      <c r="C44" s="14"/>
      <c r="D44" s="14"/>
      <c r="E44" s="6"/>
      <c r="F44" s="6"/>
      <c r="G44" s="6"/>
      <c r="H44" s="6"/>
      <c r="I44" s="6"/>
    </row>
    <row r="45" spans="2:15" ht="15.75" customHeight="1" x14ac:dyDescent="0.35">
      <c r="B45" s="14"/>
      <c r="C45" s="14"/>
      <c r="D45" s="14"/>
      <c r="E45" s="6"/>
      <c r="F45" s="6"/>
      <c r="G45" s="6"/>
      <c r="H45" s="6"/>
      <c r="I45" s="6"/>
    </row>
    <row r="46" spans="2:15" ht="28.5" customHeight="1" x14ac:dyDescent="0.35">
      <c r="B46" s="20"/>
      <c r="C46" s="20"/>
      <c r="D46" s="20"/>
      <c r="E46" s="6"/>
      <c r="F46" s="3"/>
      <c r="G46" s="3"/>
      <c r="H46" s="3"/>
      <c r="I46" s="6"/>
    </row>
    <row r="47" spans="2:15" ht="15.75" customHeight="1" x14ac:dyDescent="0.35">
      <c r="B47" s="11"/>
      <c r="C47" s="11"/>
      <c r="D47" s="11"/>
      <c r="E47" s="6"/>
      <c r="F47" s="6"/>
      <c r="G47" s="6"/>
      <c r="H47" s="6"/>
      <c r="I47" s="6"/>
    </row>
    <row r="48" spans="2:15" s="8" customFormat="1" x14ac:dyDescent="0.3">
      <c r="B48" s="13"/>
      <c r="C48" s="13"/>
      <c r="D48" s="13"/>
      <c r="E48" s="12"/>
      <c r="F48" s="12"/>
      <c r="G48" s="12"/>
      <c r="H48" s="12"/>
      <c r="I48" s="12"/>
    </row>
    <row r="49" spans="2:9" ht="15.75" customHeight="1" x14ac:dyDescent="0.35">
      <c r="B49" s="11"/>
      <c r="C49" s="11"/>
      <c r="D49" s="11"/>
      <c r="E49" s="6"/>
      <c r="F49" s="6"/>
      <c r="G49" s="6"/>
      <c r="H49" s="6"/>
      <c r="I49" s="6"/>
    </row>
    <row r="50" spans="2:9" x14ac:dyDescent="0.35">
      <c r="B50" s="10"/>
      <c r="C50" s="10"/>
      <c r="D50" s="10"/>
      <c r="E50" s="6"/>
      <c r="F50" s="6"/>
      <c r="G50" s="6"/>
      <c r="H50" s="6"/>
      <c r="I50" s="6"/>
    </row>
    <row r="51" spans="2:9" ht="15.75" customHeight="1" x14ac:dyDescent="0.35">
      <c r="B51" s="6"/>
      <c r="C51" s="6"/>
      <c r="D51" s="6"/>
      <c r="E51" s="6"/>
      <c r="F51" s="6"/>
      <c r="G51" s="6"/>
      <c r="H51" s="6"/>
      <c r="I51" s="6"/>
    </row>
    <row r="52" spans="2:9" ht="15.75" customHeight="1" x14ac:dyDescent="0.35">
      <c r="E52" s="6"/>
      <c r="F52" s="6"/>
      <c r="G52" s="6"/>
      <c r="H52" s="6"/>
      <c r="I52" s="6"/>
    </row>
    <row r="53" spans="2:9" ht="15.75" customHeight="1" x14ac:dyDescent="0.35">
      <c r="B53" s="6"/>
      <c r="C53" s="6"/>
      <c r="D53" s="6"/>
      <c r="E53" s="6"/>
      <c r="F53" s="6"/>
      <c r="G53" s="6"/>
      <c r="H53" s="6"/>
      <c r="I53" s="6"/>
    </row>
    <row r="54" spans="2:9" s="10" customFormat="1" ht="15.75" customHeight="1" x14ac:dyDescent="0.3">
      <c r="E54" s="13"/>
      <c r="F54" s="13"/>
      <c r="G54" s="13"/>
      <c r="H54" s="13"/>
      <c r="I54" s="13"/>
    </row>
    <row r="55" spans="2:9" ht="15.75" customHeight="1" x14ac:dyDescent="0.35">
      <c r="B55" s="6"/>
      <c r="C55" s="6"/>
      <c r="D55" s="6"/>
      <c r="E55" s="6"/>
      <c r="F55" s="6"/>
      <c r="G55" s="6"/>
      <c r="H55" s="6"/>
      <c r="I55" s="6"/>
    </row>
    <row r="56" spans="2:9" ht="15.75" customHeight="1" x14ac:dyDescent="0.35">
      <c r="B56" s="6"/>
      <c r="C56" s="6"/>
      <c r="D56" s="6"/>
      <c r="E56" s="6"/>
      <c r="F56" s="6"/>
      <c r="G56" s="6"/>
      <c r="H56" s="6"/>
      <c r="I56" s="6"/>
    </row>
    <row r="57" spans="2:9" ht="15.75" customHeight="1" x14ac:dyDescent="0.35">
      <c r="B57" s="6"/>
      <c r="C57" s="6"/>
      <c r="D57" s="6"/>
      <c r="E57" s="6"/>
      <c r="F57" s="6"/>
      <c r="G57" s="6"/>
      <c r="H57" s="6"/>
      <c r="I57" s="6"/>
    </row>
    <row r="58" spans="2:9" ht="15.75" customHeight="1" x14ac:dyDescent="0.35"/>
    <row r="59" spans="2:9" ht="15.75" customHeight="1" x14ac:dyDescent="0.35"/>
    <row r="60" spans="2:9" ht="15.75" customHeight="1" x14ac:dyDescent="0.35"/>
    <row r="61" spans="2:9" ht="15.75" customHeight="1" x14ac:dyDescent="0.35"/>
    <row r="62" spans="2:9" ht="15.75" customHeight="1" x14ac:dyDescent="0.35"/>
    <row r="63" spans="2:9" ht="15.75" customHeight="1" x14ac:dyDescent="0.35"/>
    <row r="64" spans="2:9" ht="15.75" customHeight="1" x14ac:dyDescent="0.35"/>
    <row r="65" spans="1:1" ht="15.75" customHeight="1" x14ac:dyDescent="0.35"/>
    <row r="66" spans="1:1" ht="15.75" customHeight="1" x14ac:dyDescent="0.35"/>
    <row r="67" spans="1:1" ht="15.75" customHeight="1" x14ac:dyDescent="0.35">
      <c r="A67" s="3"/>
    </row>
    <row r="68" spans="1:1" ht="15.75" customHeight="1" x14ac:dyDescent="0.35"/>
    <row r="69" spans="1:1" ht="15.75" customHeight="1" x14ac:dyDescent="0.35"/>
    <row r="70" spans="1:1" ht="15.75" customHeight="1" x14ac:dyDescent="0.35"/>
    <row r="71" spans="1:1" ht="15.75" customHeight="1" x14ac:dyDescent="0.35"/>
    <row r="72" spans="1:1" ht="15.75" customHeight="1" x14ac:dyDescent="0.35"/>
    <row r="73" spans="1:1" ht="15.75" customHeight="1" x14ac:dyDescent="0.35"/>
    <row r="74" spans="1:1" ht="15.75" customHeight="1" x14ac:dyDescent="0.35"/>
    <row r="75" spans="1:1" ht="15.75" customHeight="1" x14ac:dyDescent="0.35"/>
    <row r="76" spans="1:1" ht="15.75" customHeight="1" x14ac:dyDescent="0.35"/>
    <row r="77" spans="1:1" ht="15.75" customHeight="1" x14ac:dyDescent="0.35"/>
    <row r="78" spans="1:1" ht="15.75" customHeight="1" x14ac:dyDescent="0.35"/>
    <row r="79" spans="1:1" ht="15.75" customHeight="1" x14ac:dyDescent="0.35"/>
    <row r="80" spans="1:1"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row r="1006" ht="15.75" customHeight="1" x14ac:dyDescent="0.35"/>
    <row r="1007" ht="15.75" customHeight="1" x14ac:dyDescent="0.35"/>
    <row r="1008" ht="15.75" customHeight="1" x14ac:dyDescent="0.35"/>
    <row r="1009" ht="15.75" customHeight="1" x14ac:dyDescent="0.35"/>
    <row r="1010" ht="15.75" customHeight="1" x14ac:dyDescent="0.35"/>
    <row r="1011" ht="15.75" customHeight="1" x14ac:dyDescent="0.35"/>
    <row r="1012" ht="15.75" customHeight="1" x14ac:dyDescent="0.35"/>
    <row r="1013" ht="15.75" customHeight="1" x14ac:dyDescent="0.35"/>
  </sheetData>
  <mergeCells count="2">
    <mergeCell ref="B4:F4"/>
    <mergeCell ref="B34:F3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1</Value>
      <Value>27</Value>
    </TaxCatchAll>
    <lcf76f155ced4ddcb4097134ff3c332f xmlns="a8efa835-bcfd-495b-9232-e3a672410da7">
      <Terms xmlns="http://schemas.microsoft.com/office/infopath/2007/PartnerControls"/>
    </lcf76f155ced4ddcb4097134ff3c332f>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BEL</TermName>
          <TermId xmlns="http://schemas.microsoft.com/office/infopath/2007/PartnerControls">c91059a5-5bec-4650-ac06-8f778848b781</TermId>
        </TermInfo>
      </Terms>
    </cacfb565f8424c199369c1c3170d561c>
    <Plaats_x0020_relatie xmlns="b651a5c8-18d1-4676-949b-b33c2c763b6d" xsi:nil="true"/>
    <Traject-start xmlns="b651a5c8-18d1-4676-949b-b33c2c763b6d" xsi:nil="true"/>
    <Hoofdcategorie xmlns="a8efa835-bcfd-495b-9232-e3a672410da7" xsi:nil="true"/>
    <_ip_UnifiedCompliancePolicyProperties xmlns="http://schemas.microsoft.com/sharepoint/v3" xsi:nil="true"/>
    <Kenmerk_x0020_afzender xmlns="b651a5c8-18d1-4676-949b-b33c2c763b6d" xsi:nil="true"/>
    <Subcategorie xmlns="a8efa835-bcfd-495b-9232-e3a672410da7"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PIACodering xmlns="a8efa835-bcfd-495b-9232-e3a672410da7" xsi:nil="true"/>
    <Beleidsthema_x0028_s_x0029_ xmlns="a8efa835-bcfd-495b-9232-e3a672410da7" xsi:nil="true"/>
    <Datum_x0020_migratie xmlns="b651a5c8-18d1-4676-949b-b33c2c763b6d" xsi:nil="true"/>
    <_dlc_DocId xmlns="d7a187d9-a854-4467-9103-8adc49ee9a7f">KKKWH4SCED2P-735355915-31838</_dlc_DocId>
    <_dlc_DocIdUrl xmlns="d7a187d9-a854-4467-9103-8adc49ee9a7f">
      <Url>https://provincienoordholland.sharepoint.com/teams/si-inka/_layouts/15/DocIdRedir.aspx?ID=KKKWH4SCED2P-735355915-31838</Url>
      <Description>KKKWH4SCED2P-735355915-31838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67" ma:contentTypeDescription="" ma:contentTypeScope="" ma:versionID="d1162c663578f82d270efec3805745f1">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8f227d1842fb8a16a0a87d69a3aeec14"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4" nillable="true" ma:displayName="Eigenschappen van het geïntegreerd beleid voor naleving" ma:hidden="true" ma:internalName="_ip_UnifiedCompliancePolicyProperties">
      <xsd:simpleType>
        <xsd:restriction base="dms:Note"/>
      </xsd:simpleType>
    </xsd:element>
    <xsd:element name="_ip_UnifiedCompliancePolicyUIAction" ma:index="65" nillable="true" ma:displayName="Actie van de gebruikersinterface van het geïntegreerd beleid voor naleving" ma:hidden="true" ma:internalName="_ip_UnifiedCompliancePolicyUIAction">
      <xsd:simpleType>
        <xsd:restriction base="dms:Text"/>
      </xsd:simpleType>
    </xsd:element>
    <xsd:element name="TagEventDate" ma:index="70"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DateTaken" ma:index="56" nillable="true" ma:displayName="MediaServiceDateTaken" ma:hidden="true" ma:indexed="true" ma:internalName="MediaServiceDateTaken"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58" nillable="true" ma:displayName="MediaServiceEventHashCode" ma:hidden="true" ma:internalName="MediaServiceEventHashCode" ma:readOnly="true">
      <xsd:simpleType>
        <xsd:restriction base="dms:Text"/>
      </xsd:simpleType>
    </xsd:element>
    <xsd:element name="CPV_x002d_code_x0028_s_x0029_" ma:index="59"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0"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1"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2"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lcf76f155ced4ddcb4097134ff3c332f" ma:index="67"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8"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9" nillable="true" ma:displayName="Location" ma:indexed="true" ma:internalName="MediaServiceLocation" ma:readOnly="true">
      <xsd:simpleType>
        <xsd:restriction base="dms:Text"/>
      </xsd:simpleType>
    </xsd:element>
    <xsd:element name="MediaServiceOCR" ma:index="71" nillable="true" ma:displayName="Extracted Text" ma:internalName="MediaServiceOCR" ma:readOnly="true">
      <xsd:simpleType>
        <xsd:restriction base="dms:Note">
          <xsd:maxLength value="255"/>
        </xsd:restriction>
      </xsd:simpleType>
    </xsd:element>
    <xsd:element name="MediaServiceGenerationTime" ma:index="7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9F2C8E-CEC8-4EF2-A6A7-75C3366C2068}">
  <ds:schemaRefs>
    <ds:schemaRef ds:uri="http://schemas.microsoft.com/sharepoint/events"/>
  </ds:schemaRefs>
</ds:datastoreItem>
</file>

<file path=customXml/itemProps2.xml><?xml version="1.0" encoding="utf-8"?>
<ds:datastoreItem xmlns:ds="http://schemas.openxmlformats.org/officeDocument/2006/customXml" ds:itemID="{00B29C28-2F07-446D-9ACC-99D029A610E4}">
  <ds:schemaRefs>
    <ds:schemaRef ds:uri="Microsoft.SharePoint.Taxonomy.ContentTypeSync"/>
  </ds:schemaRefs>
</ds:datastoreItem>
</file>

<file path=customXml/itemProps3.xml><?xml version="1.0" encoding="utf-8"?>
<ds:datastoreItem xmlns:ds="http://schemas.openxmlformats.org/officeDocument/2006/customXml" ds:itemID="{2E40240B-48B1-45D3-BD47-236C4737F98B}">
  <ds:schemaRefs>
    <ds:schemaRef ds:uri="http://schemas.microsoft.com/office/2006/documentManagement/types"/>
    <ds:schemaRef ds:uri="http://schemas.microsoft.com/sharepoint/v3"/>
    <ds:schemaRef ds:uri="http://purl.org/dc/terms/"/>
    <ds:schemaRef ds:uri="b651a5c8-18d1-4676-949b-b33c2c763b6d"/>
    <ds:schemaRef ds:uri="a8efa835-bcfd-495b-9232-e3a672410da7"/>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d7a187d9-a854-4467-9103-8adc49ee9a7f"/>
    <ds:schemaRef ds:uri="http://www.w3.org/XML/1998/namespace"/>
  </ds:schemaRefs>
</ds:datastoreItem>
</file>

<file path=customXml/itemProps4.xml><?xml version="1.0" encoding="utf-8"?>
<ds:datastoreItem xmlns:ds="http://schemas.openxmlformats.org/officeDocument/2006/customXml" ds:itemID="{CF6F8D0D-86F0-4AEE-A4E8-8C578066BC9E}">
  <ds:schemaRefs>
    <ds:schemaRef ds:uri="http://schemas.microsoft.com/sharepoint/v3/contenttype/forms"/>
  </ds:schemaRefs>
</ds:datastoreItem>
</file>

<file path=customXml/itemProps5.xml><?xml version="1.0" encoding="utf-8"?>
<ds:datastoreItem xmlns:ds="http://schemas.openxmlformats.org/officeDocument/2006/customXml" ds:itemID="{31BD6413-53E4-4557-BFED-249725D574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 id="{7e7b40a7-8a30-46b2-a224-03c1cdffe4e1}" enabled="1" method="Standard" siteId="{6f9c9947-3a32-45de-834e-3b44abdccf0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  Verkeerseducatie v2.0 d.d. 27-8-2020xlsx</dc:title>
  <dc:subject/>
  <dc:creator>Microsoft Office-gebruiker</dc:creator>
  <cp:keywords/>
  <dc:description/>
  <cp:lastModifiedBy>Femke Dijkstra</cp:lastModifiedBy>
  <cp:revision/>
  <dcterms:created xsi:type="dcterms:W3CDTF">2019-05-16T11:42:49Z</dcterms:created>
  <dcterms:modified xsi:type="dcterms:W3CDTF">2025-11-12T08:52:06Z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MediaServiceImageTags">
    <vt:lpwstr/>
  </property>
  <property fmtid="{D5CDD505-2E9C-101B-9397-08002B2CF9AE}" pid="4" name="n0473b643a634bdd9d0f8eb24a9f924c">
    <vt:lpwstr>In behandeling|4c7b17d3-99d4-47d2-96b3-f1007e31f881</vt:lpwstr>
  </property>
  <property fmtid="{D5CDD505-2E9C-101B-9397-08002B2CF9AE}" pid="5" name="Organisatieonderdeel">
    <vt:lpwstr>27</vt:lpwstr>
  </property>
  <property fmtid="{D5CDD505-2E9C-101B-9397-08002B2CF9AE}" pid="6" name="_dlc_DocIdItemGuid">
    <vt:lpwstr>d9be6dcf-e289-4f36-8a9c-87351eb0e7d1</vt:lpwstr>
  </property>
  <property fmtid="{D5CDD505-2E9C-101B-9397-08002B2CF9AE}" pid="7" name="af5ae35b54c84f09896a11b2dec84839">
    <vt:lpwstr/>
  </property>
  <property fmtid="{D5CDD505-2E9C-101B-9397-08002B2CF9AE}" pid="8" name="Status_x0020_document">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Toezichtsgebied">
    <vt:lpwstr/>
  </property>
  <property fmtid="{D5CDD505-2E9C-101B-9397-08002B2CF9AE}" pid="21" name="Aanvang_x0020_bewaartermijn">
    <vt:lpwstr/>
  </property>
  <property fmtid="{D5CDD505-2E9C-101B-9397-08002B2CF9AE}" pid="22" name="Type_x0020_aanbestedingsdossier">
    <vt:lpwstr/>
  </property>
  <property fmtid="{D5CDD505-2E9C-101B-9397-08002B2CF9AE}" pid="23" name="Grondslag_x0020_voor_x0020_geheimhouding1">
    <vt:lpwstr/>
  </property>
  <property fmtid="{D5CDD505-2E9C-101B-9397-08002B2CF9AE}" pid="24" name="Projectfase">
    <vt:lpwstr/>
  </property>
  <property fmtid="{D5CDD505-2E9C-101B-9397-08002B2CF9AE}" pid="25" name="fb9bf6f430b7444982f92b4cc13cc59b">
    <vt:lpwstr/>
  </property>
  <property fmtid="{D5CDD505-2E9C-101B-9397-08002B2CF9AE}" pid="26" name="Geheimhouding_x0020_opgelegd_x0020_door">
    <vt:lpwstr/>
  </property>
  <property fmtid="{D5CDD505-2E9C-101B-9397-08002B2CF9AE}" pid="27" name="Kwalificatie_x0020_integriteit">
    <vt:lpwstr/>
  </property>
  <property fmtid="{D5CDD505-2E9C-101B-9397-08002B2CF9AE}" pid="28" name="dc72c89380db49daa673ce313ca9a274">
    <vt:lpwstr/>
  </property>
  <property fmtid="{D5CDD505-2E9C-101B-9397-08002B2CF9AE}" pid="29" name="Hoedanigheid">
    <vt:lpwstr/>
  </property>
  <property fmtid="{D5CDD505-2E9C-101B-9397-08002B2CF9AE}" pid="30" name="e31121ba8f2448e0a4e586576f4bb073">
    <vt:lpwstr/>
  </property>
  <property fmtid="{D5CDD505-2E9C-101B-9397-08002B2CF9AE}" pid="31" name="Uitkomst">
    <vt:lpwstr/>
  </property>
  <property fmtid="{D5CDD505-2E9C-101B-9397-08002B2CF9AE}" pid="32" name="Gerelateerde_x0020_applicatie">
    <vt:lpwstr/>
  </property>
  <property fmtid="{D5CDD505-2E9C-101B-9397-08002B2CF9AE}" pid="33" name="PNH_x002d_gebied">
    <vt:lpwstr/>
  </property>
  <property fmtid="{D5CDD505-2E9C-101B-9397-08002B2CF9AE}" pid="34" name="m60a1d1c449c48bbbcc326f67337168b">
    <vt:lpwstr/>
  </property>
  <property fmtid="{D5CDD505-2E9C-101B-9397-08002B2CF9AE}" pid="35" name="Status_x0020_dossier">
    <vt:lpwstr>1;#In behandeling|4c7b17d3-99d4-47d2-96b3-f1007e31f881</vt:lpwstr>
  </property>
  <property fmtid="{D5CDD505-2E9C-101B-9397-08002B2CF9AE}" pid="36" name="o5875bba6424448f97b2d90a0067556d">
    <vt:lpwstr/>
  </property>
  <property fmtid="{D5CDD505-2E9C-101B-9397-08002B2CF9AE}" pid="37" name="Locatie_x0020_verplaatsen">
    <vt:lpwstr/>
  </property>
  <property fmtid="{D5CDD505-2E9C-101B-9397-08002B2CF9AE}" pid="38" name="Soort_x0020_toezicht">
    <vt:lpwstr/>
  </property>
  <property fmtid="{D5CDD505-2E9C-101B-9397-08002B2CF9AE}" pid="39" name="Beleidsthema">
    <vt:lpwstr/>
  </property>
  <property fmtid="{D5CDD505-2E9C-101B-9397-08002B2CF9AE}" pid="40" name="PNHBedrijfsproces">
    <vt:lpwstr/>
  </property>
  <property fmtid="{D5CDD505-2E9C-101B-9397-08002B2CF9AE}" pid="41" name="Projectactiviteit">
    <vt:lpwstr/>
  </property>
  <property fmtid="{D5CDD505-2E9C-101B-9397-08002B2CF9AE}" pid="42" name="e3b34194e53f42cda968a65aa076568b">
    <vt:lpwstr/>
  </property>
  <property fmtid="{D5CDD505-2E9C-101B-9397-08002B2CF9AE}" pid="43" name="g885bc7ff7c74afcad9e1f351ef621c8">
    <vt:lpwstr/>
  </property>
  <property fmtid="{D5CDD505-2E9C-101B-9397-08002B2CF9AE}" pid="44" name="j3178a27eff5453fac94614d7a6a9e08">
    <vt:lpwstr/>
  </property>
  <property fmtid="{D5CDD505-2E9C-101B-9397-08002B2CF9AE}" pid="45" name="Weg_x002d__x0020_vaarwegnummer">
    <vt:lpwstr/>
  </property>
  <property fmtid="{D5CDD505-2E9C-101B-9397-08002B2CF9AE}" pid="46" name="ge2120871af745b1ae0504045904b319">
    <vt:lpwstr/>
  </property>
  <property fmtid="{D5CDD505-2E9C-101B-9397-08002B2CF9AE}" pid="47" name="Grondslag voor geheimhouding1">
    <vt:lpwstr/>
  </property>
  <property fmtid="{D5CDD505-2E9C-101B-9397-08002B2CF9AE}" pid="48" name="Soort record">
    <vt:lpwstr/>
  </property>
  <property fmtid="{D5CDD505-2E9C-101B-9397-08002B2CF9AE}" pid="49" name="Status dossier">
    <vt:lpwstr>1;#In behandeling|4c7b17d3-99d4-47d2-96b3-f1007e31f881</vt:lpwstr>
  </property>
  <property fmtid="{D5CDD505-2E9C-101B-9397-08002B2CF9AE}" pid="50" name="Status document">
    <vt:lpwstr/>
  </property>
  <property fmtid="{D5CDD505-2E9C-101B-9397-08002B2CF9AE}" pid="51" name="Kwalificatie integriteit">
    <vt:lpwstr/>
  </property>
  <property fmtid="{D5CDD505-2E9C-101B-9397-08002B2CF9AE}" pid="52" name="Geheimhouding opgelegd door">
    <vt:lpwstr/>
  </property>
  <property fmtid="{D5CDD505-2E9C-101B-9397-08002B2CF9AE}" pid="53" name="PNH-gebied">
    <vt:lpwstr/>
  </property>
  <property fmtid="{D5CDD505-2E9C-101B-9397-08002B2CF9AE}" pid="54" name="Aanvang bewaartermijn">
    <vt:lpwstr/>
  </property>
  <property fmtid="{D5CDD505-2E9C-101B-9397-08002B2CF9AE}" pid="55" name="Soort toezicht">
    <vt:lpwstr/>
  </property>
  <property fmtid="{D5CDD505-2E9C-101B-9397-08002B2CF9AE}" pid="56" name="Locatie verplaatsen">
    <vt:lpwstr/>
  </property>
  <property fmtid="{D5CDD505-2E9C-101B-9397-08002B2CF9AE}" pid="57" name="Gerelateerde applicatie">
    <vt:lpwstr/>
  </property>
  <property fmtid="{D5CDD505-2E9C-101B-9397-08002B2CF9AE}" pid="58" name="Type aanbestedingsdossier">
    <vt:lpwstr/>
  </property>
  <property fmtid="{D5CDD505-2E9C-101B-9397-08002B2CF9AE}" pid="59" name="Grondslag openbaar">
    <vt:lpwstr/>
  </property>
  <property fmtid="{D5CDD505-2E9C-101B-9397-08002B2CF9AE}" pid="60" name="Weg- vaarwegnummer">
    <vt:lpwstr/>
  </property>
</Properties>
</file>