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mdb-my.sharepoint.com/personal/b_vanbergen_s-hertogenbosch_nl/Documents/Bureaublad/Werkdocumenten/Aanbestedingen/2025 - Straatcoaches/1. Publiceren/"/>
    </mc:Choice>
  </mc:AlternateContent>
  <xr:revisionPtr revIDLastSave="285" documentId="8_{1DE17C17-0AAF-4BF4-BCC8-B0B4254E543C}" xr6:coauthVersionLast="47" xr6:coauthVersionMax="47" xr10:uidLastSave="{0603D1DE-0C51-4D3F-920C-B93FFBE0A021}"/>
  <bookViews>
    <workbookView xWindow="-108" yWindow="-108" windowWidth="23256" windowHeight="13896" xr2:uid="{00000000-000D-0000-FFFF-FFFF00000000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F15" i="1" s="1"/>
  <c r="H15" i="1"/>
  <c r="H17" i="1" s="1"/>
  <c r="G15" i="1"/>
  <c r="H16" i="1" l="1"/>
</calcChain>
</file>

<file path=xl/sharedStrings.xml><?xml version="1.0" encoding="utf-8"?>
<sst xmlns="http://schemas.openxmlformats.org/spreadsheetml/2006/main" count="27" uniqueCount="27">
  <si>
    <t>Instructie</t>
  </si>
  <si>
    <t>* Alle tarieven zijn in Euro's en exclusief BTW</t>
  </si>
  <si>
    <t>* Het vullen van €0,- bedragen, of negatieve bedragen, is niet toegestaan</t>
  </si>
  <si>
    <t>* Uurtarieven gelden voor zeven dagen in de week</t>
  </si>
  <si>
    <t>Tarieven:</t>
  </si>
  <si>
    <t>21% BTW</t>
  </si>
  <si>
    <t>Fictieve inschrijfprijs</t>
  </si>
  <si>
    <t xml:space="preserve">Ondergetekende verklaart namens de inschrijver het prijzenblad voor akkoord </t>
  </si>
  <si>
    <t xml:space="preserve">Naam </t>
  </si>
  <si>
    <t xml:space="preserve">Functie </t>
  </si>
  <si>
    <t xml:space="preserve">Onderneming </t>
  </si>
  <si>
    <t xml:space="preserve">Plaats en datum </t>
  </si>
  <si>
    <t>CHECK op prijsrange</t>
  </si>
  <si>
    <t>Totaalprijs per stuk Incl. BTW</t>
  </si>
  <si>
    <t>Bedrag excl. BTW</t>
  </si>
  <si>
    <t>Prijsinvulformulier Straatcoaches</t>
  </si>
  <si>
    <t xml:space="preserve">* De opgegeven uurtarieven zijn ook van toepassing bij de incidentele extra inzet buiten de opgegeven tijdsvensters van 13.00 uur - 23.00 uur.							</t>
  </si>
  <si>
    <t>Straatcoach</t>
  </si>
  <si>
    <t>Minimale uurtarief excl. BTW</t>
  </si>
  <si>
    <t>Maximale uurtarief excl. BTW</t>
  </si>
  <si>
    <t>Opgegeven uurtarief</t>
  </si>
  <si>
    <t>Behaalde punten</t>
  </si>
  <si>
    <r>
      <t xml:space="preserve">* Opgegeven tarieven zijn </t>
    </r>
    <r>
      <rPr>
        <b/>
        <sz val="9"/>
        <color theme="1"/>
        <rFont val="Lucida Sans Unicode"/>
        <family val="2"/>
      </rPr>
      <t>inclusief</t>
    </r>
    <r>
      <rPr>
        <sz val="9"/>
        <color theme="1"/>
        <rFont val="Lucida Sans Unicode"/>
        <family val="2"/>
      </rPr>
      <t xml:space="preserve"> alle bijkomende bedrijfskosten, verzekeringen, reiskosten, kosten voor eigen administratieve en ondersteunende werkzaamheden, ontheffingen, uitvoering, nazorg, overhead, reis- en andere kosten. 							</t>
    </r>
  </si>
  <si>
    <r>
      <t xml:space="preserve">* Het is, op straffe van uitsluiting, </t>
    </r>
    <r>
      <rPr>
        <b/>
        <sz val="9"/>
        <color theme="1"/>
        <rFont val="Lucida Sans Unicode"/>
        <family val="2"/>
      </rPr>
      <t>NIET</t>
    </r>
    <r>
      <rPr>
        <sz val="9"/>
        <color theme="1"/>
        <rFont val="Lucida Sans Unicode"/>
        <family val="2"/>
      </rPr>
      <t xml:space="preserve"> toegestaan bedragen in te vullen onder of boven de aangegeven bandbreedte</t>
    </r>
  </si>
  <si>
    <t>Datum: 18 September 2025</t>
  </si>
  <si>
    <t>Versie: v1.0 / 18 september 2025</t>
  </si>
  <si>
    <t>* Inschrijver dient alle geel gemarkeerde velden in te vullen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</si>
</sst>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€&quot;\ #,##0.00;&quot;€&quot;\ \-#,##0.00"/>
    <numFmt numFmtId="44" formatCode="_ &quot;€&quot;\ * #,##0.00_ ;_ &quot;€&quot;\ * \-#,##0.00_ ;_ &quot;€&quot;\ * &quot;-&quot;??_ ;_ @_ "/>
    <numFmt numFmtId="164" formatCode="&quot;€&quot;\ #,##0.00"/>
  </numFmts>
  <fonts count="8" x14ac:knownFonts="1">
    <font>
      <sz val="9"/>
      <color theme="1"/>
      <name val="Lucida Sans Unicode"/>
      <family val="2"/>
    </font>
    <font>
      <b/>
      <sz val="11"/>
      <color theme="1"/>
      <name val="Lucida Sans Unicode"/>
      <family val="2"/>
    </font>
    <font>
      <sz val="9"/>
      <name val="Lucida Sans Unicode"/>
      <family val="2"/>
    </font>
    <font>
      <b/>
      <sz val="9"/>
      <name val="Lucida Sans Unicode"/>
      <family val="2"/>
    </font>
    <font>
      <b/>
      <sz val="9"/>
      <color theme="1"/>
      <name val="Lucida Sans Unicode"/>
      <family val="2"/>
    </font>
    <font>
      <sz val="9"/>
      <color rgb="FFFF0000"/>
      <name val="Lucida Sans Unicode"/>
      <family val="2"/>
    </font>
    <font>
      <b/>
      <sz val="14"/>
      <color theme="1"/>
      <name val="Lucida Sans Unicode"/>
      <family val="2"/>
    </font>
    <font>
      <b/>
      <sz val="14"/>
      <color rgb="FF00B050"/>
      <name val="Lucida Sans Unicode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0" borderId="0" xfId="0" applyFont="1"/>
    <xf numFmtId="0" fontId="0" fillId="0" borderId="0" xfId="0" applyAlignment="1">
      <alignment vertical="top"/>
    </xf>
    <xf numFmtId="0" fontId="0" fillId="0" borderId="0" xfId="0" applyProtection="1">
      <protection locked="0"/>
    </xf>
    <xf numFmtId="0" fontId="1" fillId="0" borderId="0" xfId="0" applyFont="1"/>
    <xf numFmtId="0" fontId="5" fillId="0" borderId="0" xfId="0" applyFont="1"/>
    <xf numFmtId="0" fontId="4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0" fillId="0" borderId="1" xfId="0" applyBorder="1"/>
    <xf numFmtId="2" fontId="0" fillId="0" borderId="0" xfId="0" applyNumberFormat="1" applyProtection="1">
      <protection locked="0"/>
    </xf>
    <xf numFmtId="0" fontId="3" fillId="0" borderId="2" xfId="0" applyFont="1" applyBorder="1" applyAlignment="1">
      <alignment vertical="top" wrapText="1"/>
    </xf>
    <xf numFmtId="0" fontId="4" fillId="0" borderId="5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7" fontId="0" fillId="2" borderId="1" xfId="0" applyNumberFormat="1" applyFill="1" applyBorder="1" applyAlignment="1" applyProtection="1">
      <alignment vertical="center"/>
      <protection locked="0"/>
    </xf>
    <xf numFmtId="44" fontId="0" fillId="0" borderId="1" xfId="0" applyNumberFormat="1" applyBorder="1" applyAlignment="1">
      <alignment vertical="center"/>
    </xf>
    <xf numFmtId="7" fontId="0" fillId="0" borderId="2" xfId="0" applyNumberFormat="1" applyBorder="1" applyAlignment="1">
      <alignment vertical="center"/>
    </xf>
    <xf numFmtId="7" fontId="0" fillId="4" borderId="1" xfId="0" applyNumberFormat="1" applyFill="1" applyBorder="1" applyAlignment="1">
      <alignment horizontal="right" vertical="center"/>
    </xf>
    <xf numFmtId="44" fontId="6" fillId="0" borderId="1" xfId="0" applyNumberFormat="1" applyFont="1" applyBorder="1" applyAlignment="1">
      <alignment horizontal="right" vertical="center"/>
    </xf>
    <xf numFmtId="2" fontId="7" fillId="0" borderId="1" xfId="0" applyNumberFormat="1" applyFont="1" applyBorder="1" applyAlignment="1" applyProtection="1">
      <alignment horizontal="right" vertical="center"/>
      <protection locked="0"/>
    </xf>
    <xf numFmtId="0" fontId="1" fillId="5" borderId="0" xfId="0" applyFont="1" applyFill="1"/>
    <xf numFmtId="0" fontId="0" fillId="5" borderId="0" xfId="0" applyFill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0" borderId="0" xfId="0" applyNumberFormat="1" applyAlignment="1">
      <alignment vertical="top" wrapText="1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3" borderId="2" xfId="0" applyFill="1" applyBorder="1"/>
    <xf numFmtId="0" fontId="0" fillId="3" borderId="7" xfId="0" applyFill="1" applyBorder="1"/>
    <xf numFmtId="0" fontId="0" fillId="3" borderId="8" xfId="0" applyFill="1" applyBorder="1"/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</cellXfs>
  <cellStyles count="1">
    <cellStyle name="Standa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7"/>
  <sheetViews>
    <sheetView tabSelected="1" zoomScaleNormal="100" workbookViewId="0">
      <selection activeCell="E15" sqref="E15"/>
    </sheetView>
  </sheetViews>
  <sheetFormatPr defaultRowHeight="13.5" customHeight="1" x14ac:dyDescent="0.2"/>
  <cols>
    <col min="1" max="1" width="36.33203125" customWidth="1"/>
    <col min="2" max="2" width="14.33203125" customWidth="1"/>
    <col min="3" max="3" width="13.44140625" customWidth="1"/>
    <col min="4" max="4" width="11.44140625" customWidth="1"/>
    <col min="5" max="5" width="9.109375" customWidth="1"/>
    <col min="6" max="6" width="10.6640625" customWidth="1"/>
    <col min="7" max="7" width="10.77734375" customWidth="1"/>
    <col min="8" max="8" width="22.21875" customWidth="1"/>
    <col min="9" max="9" width="19.44140625" customWidth="1"/>
  </cols>
  <sheetData>
    <row r="1" spans="1:8" ht="13.8" x14ac:dyDescent="0.25">
      <c r="A1" s="23" t="s">
        <v>15</v>
      </c>
      <c r="B1" s="23"/>
      <c r="C1" s="23"/>
      <c r="D1" s="24"/>
      <c r="E1" s="24"/>
      <c r="F1" s="24"/>
      <c r="G1" s="24"/>
      <c r="H1" s="24"/>
    </row>
    <row r="2" spans="1:8" ht="11.4" x14ac:dyDescent="0.2">
      <c r="A2" t="s">
        <v>24</v>
      </c>
      <c r="D2" s="3"/>
      <c r="E2" s="3"/>
      <c r="F2" s="3"/>
      <c r="G2" s="3"/>
      <c r="H2" s="3"/>
    </row>
    <row r="3" spans="1:8" ht="11.4" x14ac:dyDescent="0.2">
      <c r="A3" t="s">
        <v>25</v>
      </c>
      <c r="B3" s="5"/>
      <c r="C3" s="5"/>
      <c r="D3" s="3"/>
      <c r="E3" s="3"/>
      <c r="F3" s="3"/>
      <c r="G3" s="3"/>
      <c r="H3" s="3"/>
    </row>
    <row r="4" spans="1:8" ht="7.5" customHeight="1" x14ac:dyDescent="0.25">
      <c r="A4" s="4"/>
      <c r="B4" s="4"/>
      <c r="C4" s="4"/>
      <c r="D4" s="3"/>
      <c r="E4" s="3"/>
      <c r="F4" s="3"/>
      <c r="G4" s="3"/>
      <c r="H4" s="3"/>
    </row>
    <row r="5" spans="1:8" ht="13.8" x14ac:dyDescent="0.25">
      <c r="A5" s="4" t="s">
        <v>0</v>
      </c>
      <c r="B5" s="4"/>
      <c r="C5" s="4"/>
      <c r="D5" s="3"/>
      <c r="E5" s="3"/>
      <c r="F5" s="3"/>
      <c r="G5" s="3"/>
      <c r="H5" s="3"/>
    </row>
    <row r="6" spans="1:8" ht="11.4" x14ac:dyDescent="0.2">
      <c r="A6" s="35" t="s">
        <v>26</v>
      </c>
      <c r="B6" s="35"/>
      <c r="C6" s="35"/>
      <c r="D6" s="35"/>
      <c r="E6" s="35"/>
      <c r="F6" s="35"/>
      <c r="G6" s="35"/>
      <c r="H6" s="35"/>
    </row>
    <row r="7" spans="1:8" ht="11.4" x14ac:dyDescent="0.2">
      <c r="A7" s="35" t="s">
        <v>1</v>
      </c>
      <c r="B7" s="35"/>
      <c r="C7" s="35"/>
      <c r="D7" s="35"/>
      <c r="E7" s="35"/>
      <c r="F7" s="35"/>
      <c r="G7" s="35"/>
      <c r="H7" s="35"/>
    </row>
    <row r="8" spans="1:8" ht="18.75" customHeight="1" x14ac:dyDescent="0.2">
      <c r="A8" s="36" t="s">
        <v>2</v>
      </c>
      <c r="B8" s="36"/>
      <c r="C8" s="36"/>
      <c r="D8" s="36"/>
      <c r="E8" s="36"/>
      <c r="F8" s="36"/>
      <c r="G8" s="36"/>
      <c r="H8" s="36"/>
    </row>
    <row r="9" spans="1:8" ht="11.4" x14ac:dyDescent="0.2">
      <c r="A9" s="36" t="s">
        <v>3</v>
      </c>
      <c r="B9" s="36"/>
      <c r="C9" s="36"/>
      <c r="D9" s="36"/>
      <c r="E9" s="36"/>
      <c r="F9" s="36"/>
      <c r="G9" s="36"/>
      <c r="H9" s="36"/>
    </row>
    <row r="10" spans="1:8" ht="15.75" customHeight="1" x14ac:dyDescent="0.2">
      <c r="A10" s="36" t="s">
        <v>23</v>
      </c>
      <c r="B10" s="36"/>
      <c r="C10" s="36"/>
      <c r="D10" s="36"/>
      <c r="E10" s="36"/>
      <c r="F10" s="36"/>
      <c r="G10" s="36"/>
      <c r="H10" s="36"/>
    </row>
    <row r="11" spans="1:8" ht="32.25" customHeight="1" x14ac:dyDescent="0.2">
      <c r="A11" s="26" t="s">
        <v>22</v>
      </c>
      <c r="B11" s="26"/>
      <c r="C11" s="26"/>
      <c r="D11" s="26"/>
      <c r="E11" s="26"/>
      <c r="F11" s="26"/>
      <c r="G11" s="26"/>
      <c r="H11" s="26"/>
    </row>
    <row r="12" spans="1:8" ht="30.6" customHeight="1" x14ac:dyDescent="0.2">
      <c r="A12" s="26" t="s">
        <v>16</v>
      </c>
      <c r="B12" s="26"/>
      <c r="C12" s="26"/>
      <c r="D12" s="26"/>
      <c r="E12" s="26"/>
      <c r="F12" s="26"/>
      <c r="G12" s="26"/>
      <c r="H12" s="26"/>
    </row>
    <row r="13" spans="1:8" ht="13.5" customHeight="1" x14ac:dyDescent="0.2">
      <c r="D13" s="3"/>
      <c r="E13" s="3"/>
      <c r="F13" s="3"/>
      <c r="G13" s="3"/>
      <c r="H13" s="3"/>
    </row>
    <row r="14" spans="1:8" s="2" customFormat="1" ht="44.25" customHeight="1" x14ac:dyDescent="0.2">
      <c r="A14" s="6" t="s">
        <v>4</v>
      </c>
      <c r="B14" s="7" t="s">
        <v>18</v>
      </c>
      <c r="C14" s="8" t="s">
        <v>19</v>
      </c>
      <c r="D14" s="7" t="s">
        <v>14</v>
      </c>
      <c r="E14" s="7" t="s">
        <v>5</v>
      </c>
      <c r="F14" s="7" t="s">
        <v>13</v>
      </c>
      <c r="G14" s="13" t="s">
        <v>12</v>
      </c>
      <c r="H14" s="7" t="s">
        <v>20</v>
      </c>
    </row>
    <row r="15" spans="1:8" ht="21" customHeight="1" x14ac:dyDescent="0.2">
      <c r="A15" s="15" t="s">
        <v>17</v>
      </c>
      <c r="B15" s="16">
        <v>40</v>
      </c>
      <c r="C15" s="16">
        <v>65</v>
      </c>
      <c r="D15" s="17"/>
      <c r="E15" s="18">
        <f>D15*0.21</f>
        <v>0</v>
      </c>
      <c r="F15" s="18">
        <f>D15+E15</f>
        <v>0</v>
      </c>
      <c r="G15" s="19" t="str">
        <f>IF(AND(D15&gt;=B15,D15&lt;=C15),"Correct","Incorrect")</f>
        <v>Incorrect</v>
      </c>
      <c r="H15" s="20">
        <f>D15</f>
        <v>0</v>
      </c>
    </row>
    <row r="16" spans="1:8" ht="25.5" customHeight="1" x14ac:dyDescent="0.2">
      <c r="A16" s="9" t="s">
        <v>6</v>
      </c>
      <c r="B16" s="14"/>
      <c r="C16" s="14"/>
      <c r="D16" s="33"/>
      <c r="E16" s="34"/>
      <c r="F16" s="34"/>
      <c r="G16" s="34"/>
      <c r="H16" s="21">
        <f>SUM(H15:H15)</f>
        <v>0</v>
      </c>
    </row>
    <row r="17" spans="1:9" ht="27" customHeight="1" x14ac:dyDescent="0.2">
      <c r="A17" s="10" t="s">
        <v>21</v>
      </c>
      <c r="B17" s="27"/>
      <c r="C17" s="28"/>
      <c r="D17" s="28"/>
      <c r="E17" s="28"/>
      <c r="F17" s="28"/>
      <c r="G17" s="29"/>
      <c r="H17" s="22">
        <f>(20/($B$15-$C$15)*$H$15)-((20*$C$15)/($B$15-$C$15))</f>
        <v>52</v>
      </c>
    </row>
    <row r="18" spans="1:9" ht="13.5" customHeight="1" x14ac:dyDescent="0.2">
      <c r="D18" s="3"/>
      <c r="E18" s="3"/>
      <c r="F18" s="3"/>
      <c r="G18" s="3"/>
      <c r="H18" s="3"/>
    </row>
    <row r="19" spans="1:9" ht="20.25" customHeight="1" x14ac:dyDescent="0.2">
      <c r="A19" s="30" t="s">
        <v>7</v>
      </c>
      <c r="B19" s="31"/>
      <c r="C19" s="32"/>
      <c r="D19" s="3"/>
      <c r="E19" s="3"/>
      <c r="F19" s="3"/>
      <c r="G19" s="3"/>
      <c r="H19" s="3"/>
      <c r="I19" s="1"/>
    </row>
    <row r="20" spans="1:9" ht="11.4" x14ac:dyDescent="0.2">
      <c r="A20" s="11" t="s">
        <v>8</v>
      </c>
      <c r="B20" s="25"/>
      <c r="C20" s="25"/>
      <c r="D20" s="3"/>
      <c r="E20" s="3"/>
      <c r="F20" s="3"/>
      <c r="G20" s="3"/>
      <c r="H20" s="12"/>
    </row>
    <row r="21" spans="1:9" ht="11.4" x14ac:dyDescent="0.2">
      <c r="A21" s="11" t="s">
        <v>9</v>
      </c>
      <c r="B21" s="25"/>
      <c r="C21" s="25"/>
      <c r="D21" s="3"/>
      <c r="E21" s="3"/>
      <c r="F21" s="3"/>
      <c r="G21" s="3"/>
      <c r="H21" s="12"/>
    </row>
    <row r="22" spans="1:9" ht="11.4" x14ac:dyDescent="0.2">
      <c r="A22" s="11" t="s">
        <v>10</v>
      </c>
      <c r="B22" s="25"/>
      <c r="C22" s="25"/>
      <c r="D22" s="3"/>
      <c r="E22" s="3"/>
      <c r="F22" s="3"/>
      <c r="G22" s="3"/>
      <c r="H22" s="12"/>
    </row>
    <row r="23" spans="1:9" ht="11.4" x14ac:dyDescent="0.2">
      <c r="A23" s="11" t="s">
        <v>11</v>
      </c>
      <c r="B23" s="25"/>
      <c r="C23" s="25"/>
      <c r="D23" s="3"/>
      <c r="E23" s="3"/>
      <c r="F23" s="3"/>
      <c r="G23" s="3"/>
      <c r="H23" s="3"/>
    </row>
    <row r="24" spans="1:9" ht="11.4" x14ac:dyDescent="0.2">
      <c r="A24" s="3"/>
      <c r="B24" s="3"/>
      <c r="C24" s="3"/>
      <c r="D24" s="3"/>
      <c r="E24" s="3"/>
      <c r="F24" s="3"/>
      <c r="G24" s="3"/>
      <c r="H24" s="3"/>
    </row>
    <row r="26" spans="1:9" ht="11.4" x14ac:dyDescent="0.2"/>
    <row r="27" spans="1:9" ht="11.4" x14ac:dyDescent="0.2"/>
  </sheetData>
  <mergeCells count="14">
    <mergeCell ref="A6:H6"/>
    <mergeCell ref="A7:H7"/>
    <mergeCell ref="A8:H8"/>
    <mergeCell ref="A9:H9"/>
    <mergeCell ref="A10:H10"/>
    <mergeCell ref="B20:C20"/>
    <mergeCell ref="B21:C21"/>
    <mergeCell ref="B22:C22"/>
    <mergeCell ref="B23:C23"/>
    <mergeCell ref="A11:H11"/>
    <mergeCell ref="A12:H12"/>
    <mergeCell ref="B17:G17"/>
    <mergeCell ref="A19:C19"/>
    <mergeCell ref="D16:G16"/>
  </mergeCells>
  <conditionalFormatting sqref="G15">
    <cfRule type="containsText" dxfId="0" priority="3" operator="containsText" text="Incorrect">
      <formula>NOT(ISERROR(SEARCH("Incorrect",G15)))</formula>
    </cfRule>
  </conditionalFormatting>
  <dataValidations count="1">
    <dataValidation type="decimal" allowBlank="1" showInputMessage="1" showErrorMessage="1" sqref="D15" xr:uid="{5B7C9E8B-AFDB-469F-A2CD-435979550BD1}">
      <formula1>B15</formula1>
      <formula2>C15</formula2>
    </dataValidation>
  </dataValidations>
  <pageMargins left="0.7" right="0.7" top="0.75" bottom="0.75" header="0.3" footer="0.3"/>
  <pageSetup paperSize="9" scale="8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6D6A03A9DED74C839BCBE02245656B" ma:contentTypeVersion="11" ma:contentTypeDescription="Een nieuw document maken." ma:contentTypeScope="" ma:versionID="97ced79056052529e295564ed88554f6">
  <xsd:schema xmlns:xsd="http://www.w3.org/2001/XMLSchema" xmlns:xs="http://www.w3.org/2001/XMLSchema" xmlns:p="http://schemas.microsoft.com/office/2006/metadata/properties" xmlns:ns2="278c3c4d-f426-4f19-87e5-1f9242ca19bd" xmlns:ns3="f4a5abe4-c620-4639-8240-10956b36cc0b" xmlns:ns4="9008be49-7f41-4c41-a5e3-ae4d1c44a749" targetNamespace="http://schemas.microsoft.com/office/2006/metadata/properties" ma:root="true" ma:fieldsID="d3595bc2a0bd672de0d5ae8772c76999" ns2:_="" ns3:_="" ns4:_="">
    <xsd:import namespace="278c3c4d-f426-4f19-87e5-1f9242ca19bd"/>
    <xsd:import namespace="f4a5abe4-c620-4639-8240-10956b36cc0b"/>
    <xsd:import namespace="9008be49-7f41-4c41-a5e3-ae4d1c44a749"/>
    <xsd:element name="properties">
      <xsd:complexType>
        <xsd:sequence>
          <xsd:element name="documentManagement">
            <xsd:complexType>
              <xsd:all>
                <xsd:element ref="ns2:o361d3ceefc4464b85133234aef79e41" minOccurs="0"/>
                <xsd:element ref="ns2:c523776ef64d44ea944eac43704e0b3b" minOccurs="0"/>
                <xsd:element ref="ns2:fa126ea1a5bd4327ba499bf040c5b397" minOccurs="0"/>
                <xsd:element ref="ns2:gshDatum1" minOccurs="0"/>
                <xsd:element ref="ns3:TaxCatchAll" minOccurs="0"/>
                <xsd:element ref="ns4:MediaServiceMetadata" minOccurs="0"/>
                <xsd:element ref="ns4:MediaServiceFastMetadata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8c3c4d-f426-4f19-87e5-1f9242ca19bd" elementFormDefault="qualified">
    <xsd:import namespace="http://schemas.microsoft.com/office/2006/documentManagement/types"/>
    <xsd:import namespace="http://schemas.microsoft.com/office/infopath/2007/PartnerControls"/>
    <xsd:element name="o361d3ceefc4464b85133234aef79e41" ma:index="8" nillable="true" ma:taxonomy="true" ma:internalName="o361d3ceefc4464b85133234aef79e41" ma:taxonomyFieldName="gshProjectfase" ma:displayName="Fase" ma:default="" ma:fieldId="{8361d3ce-efc4-464b-8513-3234aef79e41}" ma:taxonomyMulti="true" ma:sspId="316ed7d9-15b5-47e9-844d-373de3abdf45" ma:termSetId="1b14d9c9-1ba1-437c-88a1-fc5bebd8c99d" ma:anchorId="89fd39fb-1a8a-46e8-9e2d-7a055a6e57d2" ma:open="false" ma:isKeyword="false">
      <xsd:complexType>
        <xsd:sequence>
          <xsd:element ref="pc:Terms" minOccurs="0" maxOccurs="1"/>
        </xsd:sequence>
      </xsd:complexType>
    </xsd:element>
    <xsd:element name="c523776ef64d44ea944eac43704e0b3b" ma:index="9" nillable="true" ma:taxonomy="true" ma:internalName="c523776ef64d44ea944eac43704e0b3b" ma:taxonomyFieldName="gshDocumentstatus" ma:displayName="Documentstatus" ma:default="1;#Concept|fac772ea-c83a-4d2d-8153-73dc814209cd" ma:fieldId="{c523776e-f64d-44ea-944e-ac43704e0b3b}" ma:sspId="316ed7d9-15b5-47e9-844d-373de3abdf45" ma:termSetId="0e84b077-0e23-4632-8d2a-497ecd0bd3c0" ma:anchorId="6d81ceb0-4683-4b56-80b1-fab3c3860f51" ma:open="false" ma:isKeyword="false">
      <xsd:complexType>
        <xsd:sequence>
          <xsd:element ref="pc:Terms" minOccurs="0" maxOccurs="1"/>
        </xsd:sequence>
      </xsd:complexType>
    </xsd:element>
    <xsd:element name="fa126ea1a5bd4327ba499bf040c5b397" ma:index="10" nillable="true" ma:taxonomy="true" ma:internalName="fa126ea1a5bd4327ba499bf040c5b397" ma:taxonomyFieldName="gshDocumentSoort" ma:displayName="Documentsoort" ma:default="" ma:fieldId="{fa126ea1-a5bd-4327-ba49-9bf040c5b397}" ma:sspId="316ed7d9-15b5-47e9-844d-373de3abdf45" ma:termSetId="3e14d707-b154-48f9-94b8-0e20e88171f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shDatum1" ma:index="11" nillable="true" ma:displayName="Datum I binnenkomst/verzending" ma:format="DateTime" ma:internalName="gshDatum1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a5abe4-c620-4639-8240-10956b36cc0b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43c59771-e666-4d04-9a69-f088109c000d}" ma:internalName="TaxCatchAll" ma:showField="CatchAllData" ma:web="f4a5abe4-c620-4639-8240-10956b36c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08be49-7f41-4c41-a5e3-ae4d1c44a7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361d3ceefc4464b85133234aef79e41 xmlns="278c3c4d-f426-4f19-87e5-1f9242ca19bd">
      <Terms xmlns="http://schemas.microsoft.com/office/infopath/2007/PartnerControls"/>
    </o361d3ceefc4464b85133234aef79e41>
    <fa126ea1a5bd4327ba499bf040c5b397 xmlns="278c3c4d-f426-4f19-87e5-1f9242ca19bd">
      <Terms xmlns="http://schemas.microsoft.com/office/infopath/2007/PartnerControls"/>
    </fa126ea1a5bd4327ba499bf040c5b397>
    <TaxCatchAll xmlns="f4a5abe4-c620-4639-8240-10956b36cc0b">
      <Value>1</Value>
    </TaxCatchAll>
    <gshDatum1 xmlns="278c3c4d-f426-4f19-87e5-1f9242ca19bd" xsi:nil="true"/>
    <c523776ef64d44ea944eac43704e0b3b xmlns="278c3c4d-f426-4f19-87e5-1f9242ca19bd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Concept</TermName>
          <TermId xmlns="http://schemas.microsoft.com/office/infopath/2007/PartnerControls">fac772ea-c83a-4d2d-8153-73dc814209cd</TermId>
        </TermInfo>
      </Terms>
    </c523776ef64d44ea944eac43704e0b3b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296D94-550B-40F4-BB25-B6C685DE30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8c3c4d-f426-4f19-87e5-1f9242ca19bd"/>
    <ds:schemaRef ds:uri="f4a5abe4-c620-4639-8240-10956b36cc0b"/>
    <ds:schemaRef ds:uri="9008be49-7f41-4c41-a5e3-ae4d1c44a7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1E72E4-0ECD-40B7-B9CD-2257ACAC6D2C}">
  <ds:schemaRefs>
    <ds:schemaRef ds:uri="http://www.w3.org/XML/1998/namespace"/>
    <ds:schemaRef ds:uri="f4a5abe4-c620-4639-8240-10956b36cc0b"/>
    <ds:schemaRef ds:uri="http://purl.org/dc/dcmitype/"/>
    <ds:schemaRef ds:uri="http://schemas.microsoft.com/office/infopath/2007/PartnerControls"/>
    <ds:schemaRef ds:uri="9008be49-7f41-4c41-a5e3-ae4d1c44a749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278c3c4d-f426-4f19-87e5-1f9242ca19bd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7DC5666-AC5C-4C78-B42D-BFBD5D1957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>Gemeente Utrecht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Straaten, Jacqueline van</dc:creator>
  <cp:keywords/>
  <dc:description/>
  <cp:lastModifiedBy>Bart van Bergen</cp:lastModifiedBy>
  <cp:revision/>
  <cp:lastPrinted>2025-09-11T13:58:55Z</cp:lastPrinted>
  <dcterms:created xsi:type="dcterms:W3CDTF">2017-03-16T08:53:27Z</dcterms:created>
  <dcterms:modified xsi:type="dcterms:W3CDTF">2025-09-18T07:07:24Z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0x010100C26D6A03A9DED74C839BCBE02245656B</vt:lpwstr>
  </property>
  <property fmtid="{D5CDD505-2E9C-101B-9397-08002B2CF9AE}" pid="3" name="gshDocumentstatus">
    <vt:lpwstr>1;#Concept|fac772ea-c83a-4d2d-8153-73dc814209cd</vt:lpwstr>
  </property>
  <property fmtid="{D5CDD505-2E9C-101B-9397-08002B2CF9AE}" pid="4" name="gshDocumentSoort">
    <vt:lpwstr/>
  </property>
  <property fmtid="{D5CDD505-2E9C-101B-9397-08002B2CF9AE}" pid="5" name="gshProjectfase">
    <vt:lpwstr/>
  </property>
</Properties>
</file>