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cbv.sharepoint.com/sites/BiC-aanbestedingen/Gedeelde documenten/Lopende aanbestedingen/Firda/EA Drukwerk/Aanbestedingsdocument en bijlagen/Concept/"/>
    </mc:Choice>
  </mc:AlternateContent>
  <xr:revisionPtr revIDLastSave="86" documentId="13_ncr:1_{34F4326F-604E-BB40-8591-A0859F3D2950}" xr6:coauthVersionLast="47" xr6:coauthVersionMax="47" xr10:uidLastSave="{6115925E-B1FF-4D4E-BCDE-49A59EBDD43E}"/>
  <bookViews>
    <workbookView xWindow="35760" yWindow="500" windowWidth="28800" windowHeight="15760" xr2:uid="{26A0E56A-9CA4-EB40-BF12-5B4691CBE874}"/>
  </bookViews>
  <sheets>
    <sheet name="Waardes" sheetId="3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5" i="3" l="1"/>
  <c r="C6" i="3"/>
  <c r="B5" i="3"/>
  <c r="B6" i="3"/>
  <c r="B8" i="3"/>
  <c r="D7" i="3"/>
  <c r="D4" i="3"/>
  <c r="C11" i="3"/>
  <c r="C8" i="3"/>
  <c r="D8" i="3"/>
  <c r="D6" i="3"/>
</calcChain>
</file>

<file path=xl/sharedStrings.xml><?xml version="1.0" encoding="utf-8"?>
<sst xmlns="http://schemas.openxmlformats.org/spreadsheetml/2006/main" count="18" uniqueCount="16">
  <si>
    <t>Beantwoording open vragen</t>
  </si>
  <si>
    <t>SCORE</t>
  </si>
  <si>
    <t>Totaal:</t>
  </si>
  <si>
    <t>Percentage</t>
  </si>
  <si>
    <t>5 uitmuntend</t>
  </si>
  <si>
    <t>4 goed</t>
  </si>
  <si>
    <t>3 voldoende</t>
  </si>
  <si>
    <t>2 matig</t>
  </si>
  <si>
    <t>1 onvoldoende</t>
  </si>
  <si>
    <r>
      <t xml:space="preserve">KO=knock out en zal ook een </t>
    </r>
    <r>
      <rPr>
        <sz val="8"/>
        <color rgb="FFFF0000"/>
        <rFont val="Verdana"/>
        <family val="2"/>
      </rPr>
      <t>uitsluiting</t>
    </r>
    <r>
      <rPr>
        <sz val="8"/>
        <color theme="1"/>
        <rFont val="Verdana"/>
        <family val="2"/>
      </rPr>
      <t xml:space="preserve"> gaan inhouden.</t>
    </r>
  </si>
  <si>
    <t xml:space="preserve"> </t>
  </si>
  <si>
    <t>Totaal te behalen maximale waarde kwaliteit</t>
  </si>
  <si>
    <t>KO</t>
  </si>
  <si>
    <t>Vraag 1: Plan van aanpak</t>
  </si>
  <si>
    <t>Vraag 2: Duurzaamheid SROI</t>
  </si>
  <si>
    <r>
      <t xml:space="preserve">Indien inschrijver tweemaal matig scoort zal deze inschrijver </t>
    </r>
    <r>
      <rPr>
        <sz val="8"/>
        <color rgb="FFFF0000"/>
        <rFont val="Verdana"/>
        <family val="2"/>
      </rPr>
      <t xml:space="preserve">uitgesloten worden </t>
    </r>
    <r>
      <rPr>
        <sz val="8"/>
        <color theme="1"/>
        <rFont val="Verdana"/>
        <family val="2"/>
      </rPr>
      <t>van verdere deelname.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</si>
</sst>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€&quot;\ * #,##0.00_);_(&quot;€&quot;\ * \(#,##0.00\);_(&quot;€&quot;\ * &quot;-&quot;??_);_(@_)"/>
    <numFmt numFmtId="164" formatCode="&quot;€&quot;\ #,##0.00"/>
  </numFmts>
  <fonts count="17" x14ac:knownFonts="1"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sz val="12"/>
      <color theme="1"/>
      <name val="Calibri"/>
      <family val="2"/>
      <scheme val="minor"/>
    </font>
    <font>
      <sz val="10"/>
      <color rgb="FF000000"/>
      <name val="Verdana"/>
      <family val="2"/>
    </font>
    <font>
      <b/>
      <sz val="10"/>
      <color rgb="FFFF0000"/>
      <name val="Verdana"/>
      <family val="2"/>
    </font>
    <font>
      <b/>
      <sz val="8"/>
      <color rgb="FF000000"/>
      <name val="Verdana"/>
      <family val="2"/>
    </font>
    <font>
      <b/>
      <sz val="10"/>
      <color theme="0"/>
      <name val="Verdana"/>
      <family val="2"/>
    </font>
    <font>
      <b/>
      <sz val="10"/>
      <color rgb="FF000000"/>
      <name val="Verdana"/>
      <family val="2"/>
    </font>
    <font>
      <sz val="8"/>
      <name val="Calibri"/>
      <family val="2"/>
      <scheme val="minor"/>
    </font>
    <font>
      <sz val="12"/>
      <color theme="1"/>
      <name val="Verdana"/>
      <family val="2"/>
    </font>
    <font>
      <b/>
      <sz val="10"/>
      <color theme="1"/>
      <name val="Verdana"/>
      <family val="2"/>
    </font>
    <font>
      <b/>
      <sz val="12"/>
      <color theme="1"/>
      <name val="Verdana"/>
      <family val="2"/>
    </font>
    <font>
      <i/>
      <sz val="8"/>
      <color theme="1"/>
      <name val="Verdana"/>
      <family val="2"/>
    </font>
    <font>
      <sz val="10"/>
      <color rgb="FFFF0000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b/>
      <sz val="20"/>
      <color theme="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4">
    <xf numFmtId="0" fontId="0" fillId="0" borderId="0" xfId="0"/>
    <xf numFmtId="0" fontId="9" fillId="0" borderId="0" xfId="0" applyFont="1"/>
    <xf numFmtId="0" fontId="6" fillId="2" borderId="3" xfId="0" applyFont="1" applyFill="1" applyBorder="1" applyAlignment="1">
      <alignment vertical="center"/>
    </xf>
    <xf numFmtId="0" fontId="11" fillId="0" borderId="0" xfId="0" applyFont="1"/>
    <xf numFmtId="0" fontId="12" fillId="0" borderId="0" xfId="0" applyFont="1"/>
    <xf numFmtId="0" fontId="1" fillId="0" borderId="0" xfId="0" applyFont="1"/>
    <xf numFmtId="0" fontId="1" fillId="0" borderId="0" xfId="0" applyFont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justify" vertical="center" wrapText="1"/>
    </xf>
    <xf numFmtId="0" fontId="5" fillId="6" borderId="4" xfId="0" applyFont="1" applyFill="1" applyBorder="1" applyAlignment="1">
      <alignment horizontal="justify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justify" vertical="center" wrapText="1"/>
    </xf>
    <xf numFmtId="9" fontId="7" fillId="4" borderId="1" xfId="1" applyFont="1" applyFill="1" applyBorder="1" applyAlignment="1">
      <alignment horizontal="center" wrapText="1"/>
    </xf>
    <xf numFmtId="164" fontId="3" fillId="4" borderId="2" xfId="0" applyNumberFormat="1" applyFont="1" applyFill="1" applyBorder="1" applyAlignment="1">
      <alignment horizontal="center" wrapText="1"/>
    </xf>
    <xf numFmtId="164" fontId="13" fillId="4" borderId="2" xfId="0" applyNumberFormat="1" applyFont="1" applyFill="1" applyBorder="1" applyAlignment="1">
      <alignment horizontal="center" wrapText="1"/>
    </xf>
    <xf numFmtId="164" fontId="4" fillId="4" borderId="2" xfId="0" applyNumberFormat="1" applyFont="1" applyFill="1" applyBorder="1" applyAlignment="1">
      <alignment horizontal="center" wrapText="1"/>
    </xf>
    <xf numFmtId="0" fontId="10" fillId="4" borderId="1" xfId="0" applyFont="1" applyFill="1" applyBorder="1" applyAlignment="1">
      <alignment horizontal="center" vertical="center"/>
    </xf>
    <xf numFmtId="9" fontId="10" fillId="4" borderId="1" xfId="1" applyFont="1" applyFill="1" applyBorder="1" applyAlignment="1">
      <alignment horizontal="center" vertical="center"/>
    </xf>
    <xf numFmtId="164" fontId="1" fillId="7" borderId="1" xfId="0" applyNumberFormat="1" applyFont="1" applyFill="1" applyBorder="1" applyAlignment="1">
      <alignment horizontal="center" vertical="center"/>
    </xf>
    <xf numFmtId="164" fontId="10" fillId="7" borderId="3" xfId="2" applyNumberFormat="1" applyFont="1" applyFill="1" applyBorder="1" applyAlignment="1">
      <alignment vertical="center"/>
    </xf>
    <xf numFmtId="0" fontId="16" fillId="5" borderId="5" xfId="0" applyFont="1" applyFill="1" applyBorder="1" applyAlignment="1">
      <alignment horizontal="center" vertical="center"/>
    </xf>
    <xf numFmtId="0" fontId="16" fillId="5" borderId="6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</cellXfs>
  <cellStyles count="3">
    <cellStyle name="Procent" xfId="1" builtinId="5"/>
    <cellStyle name="Standaard" xfId="0" builtinId="0"/>
    <cellStyle name="Valuta" xfId="2" builtinId="4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</xdr:colOff>
      <xdr:row>0</xdr:row>
      <xdr:rowOff>103188</xdr:rowOff>
    </xdr:from>
    <xdr:to>
      <xdr:col>4</xdr:col>
      <xdr:colOff>302260</xdr:colOff>
      <xdr:row>2</xdr:row>
      <xdr:rowOff>318</xdr:rowOff>
    </xdr:to>
    <xdr:pic>
      <xdr:nvPicPr>
        <xdr:cNvPr id="2" name="Firda_Logo_Volgvel">
          <a:extLst>
            <a:ext uri="{FF2B5EF4-FFF2-40B4-BE49-F238E27FC236}">
              <a16:creationId xmlns:a16="http://schemas.microsoft.com/office/drawing/2014/main" id="{1C8DCC21-08CF-7AEF-61F2-8871616D1A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2104688" y="103188"/>
          <a:ext cx="2080260" cy="10401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69E82-D04E-0244-993E-4B95E800DE38}">
  <dimension ref="A1:I14"/>
  <sheetViews>
    <sheetView showGridLines="0" tabSelected="1" topLeftCell="B2" zoomScale="160" zoomScaleNormal="160" workbookViewId="0">
      <selection activeCell="E8" sqref="E8:I8"/>
    </sheetView>
  </sheetViews>
  <sheetFormatPr baseColWidth="10" defaultColWidth="10.83203125" defaultRowHeight="16" x14ac:dyDescent="0.2"/>
  <cols>
    <col min="1" max="1" width="26.83203125" style="1" customWidth="1"/>
    <col min="2" max="4" width="24" style="1" customWidth="1"/>
    <col min="5" max="5" width="14.5" style="1" customWidth="1"/>
    <col min="6" max="16384" width="10.83203125" style="1"/>
  </cols>
  <sheetData>
    <row r="1" spans="1:9" ht="10" customHeight="1" thickBot="1" x14ac:dyDescent="0.25">
      <c r="A1" s="5"/>
      <c r="B1" s="5"/>
      <c r="C1" s="5"/>
      <c r="D1" s="5"/>
    </row>
    <row r="2" spans="1:9" ht="80.25" customHeight="1" thickBot="1" x14ac:dyDescent="0.25">
      <c r="A2" s="20" t="s">
        <v>0</v>
      </c>
      <c r="B2" s="21"/>
      <c r="C2" s="21"/>
      <c r="D2" s="5"/>
      <c r="E2" s="5"/>
      <c r="F2" s="5"/>
      <c r="G2" s="5"/>
    </row>
    <row r="3" spans="1:9" s="3" customFormat="1" ht="33" customHeight="1" thickBot="1" x14ac:dyDescent="0.25">
      <c r="A3" s="9" t="s">
        <v>1</v>
      </c>
      <c r="B3" s="10" t="s">
        <v>13</v>
      </c>
      <c r="C3" s="10" t="s">
        <v>14</v>
      </c>
      <c r="D3" s="16" t="s">
        <v>2</v>
      </c>
    </row>
    <row r="4" spans="1:9" ht="22" customHeight="1" thickBot="1" x14ac:dyDescent="0.25">
      <c r="A4" s="11" t="s">
        <v>3</v>
      </c>
      <c r="B4" s="12">
        <v>0.4</v>
      </c>
      <c r="C4" s="12">
        <v>0.6</v>
      </c>
      <c r="D4" s="17">
        <f>SUM(B4:C4)</f>
        <v>1</v>
      </c>
    </row>
    <row r="5" spans="1:9" ht="22" customHeight="1" thickBot="1" x14ac:dyDescent="0.25">
      <c r="A5" s="8" t="s">
        <v>4</v>
      </c>
      <c r="B5" s="13">
        <f>B4*D5</f>
        <v>8000</v>
      </c>
      <c r="C5" s="13">
        <f>D5*C4</f>
        <v>12000</v>
      </c>
      <c r="D5" s="18">
        <v>20000</v>
      </c>
    </row>
    <row r="6" spans="1:9" ht="22" customHeight="1" thickBot="1" x14ac:dyDescent="0.25">
      <c r="A6" s="8" t="s">
        <v>5</v>
      </c>
      <c r="B6" s="13">
        <f>B5*0.5</f>
        <v>4000</v>
      </c>
      <c r="C6" s="13">
        <f t="shared" ref="C6" si="0">C5*0.5</f>
        <v>6000</v>
      </c>
      <c r="D6" s="7">
        <f>SUM(B6:C6)</f>
        <v>10000</v>
      </c>
    </row>
    <row r="7" spans="1:9" ht="22" customHeight="1" thickBot="1" x14ac:dyDescent="0.25">
      <c r="A7" s="8" t="s">
        <v>6</v>
      </c>
      <c r="B7" s="13">
        <v>0</v>
      </c>
      <c r="C7" s="13">
        <v>0</v>
      </c>
      <c r="D7" s="7">
        <f>SUM(B7:C7)</f>
        <v>0</v>
      </c>
      <c r="E7" s="23" t="s">
        <v>15</v>
      </c>
      <c r="F7" s="23"/>
      <c r="G7" s="23"/>
      <c r="H7" s="23"/>
      <c r="I7" s="23"/>
    </row>
    <row r="8" spans="1:9" ht="22" customHeight="1" thickBot="1" x14ac:dyDescent="0.25">
      <c r="A8" s="8" t="s">
        <v>7</v>
      </c>
      <c r="B8" s="14">
        <f>B7-B6</f>
        <v>-4000</v>
      </c>
      <c r="C8" s="14">
        <f>C7-C6</f>
        <v>-6000</v>
      </c>
      <c r="D8" s="7">
        <f>SUM(B8:C8)</f>
        <v>-10000</v>
      </c>
      <c r="E8" s="22" t="s">
        <v>9</v>
      </c>
      <c r="F8" s="23"/>
      <c r="G8" s="23"/>
      <c r="H8" s="23"/>
      <c r="I8" s="23"/>
    </row>
    <row r="9" spans="1:9" ht="22" customHeight="1" thickBot="1" x14ac:dyDescent="0.25">
      <c r="A9" s="8" t="s">
        <v>8</v>
      </c>
      <c r="B9" s="15" t="s">
        <v>12</v>
      </c>
      <c r="C9" s="15" t="s">
        <v>12</v>
      </c>
      <c r="D9" s="4"/>
    </row>
    <row r="10" spans="1:9" s="4" customFormat="1" ht="22" customHeight="1" x14ac:dyDescent="0.15"/>
    <row r="11" spans="1:9" ht="55" customHeight="1" x14ac:dyDescent="0.2">
      <c r="A11" s="2" t="s">
        <v>11</v>
      </c>
      <c r="B11" s="2"/>
      <c r="C11" s="19">
        <f>D5</f>
        <v>20000</v>
      </c>
      <c r="D11" s="6" t="s">
        <v>10</v>
      </c>
    </row>
    <row r="12" spans="1:9" x14ac:dyDescent="0.2">
      <c r="A12" s="5"/>
      <c r="B12" s="5"/>
      <c r="C12" s="5"/>
    </row>
    <row r="14" spans="1:9" x14ac:dyDescent="0.2">
      <c r="C14" s="1" t="s">
        <v>10</v>
      </c>
    </row>
  </sheetData>
  <sheetProtection algorithmName="SHA-512" hashValue="wmNhxPqCAx2aCrz/I904MDFudm85PM8egkCBlhIPbcgZSro8KWZYrt55MWUhW0QW1AL+Oie1CWYIvOqXfz8Itg==" saltValue="IKTz7/ra6LCsTkLa+Goj8w==" spinCount="100000" sheet="1" objects="1" scenarios="1"/>
  <mergeCells count="3">
    <mergeCell ref="A2:C2"/>
    <mergeCell ref="E8:I8"/>
    <mergeCell ref="E7:I7"/>
  </mergeCells>
  <phoneticPr fontId="8" type="noConversion"/>
  <pageMargins left="0.7" right="0.7" top="0.75" bottom="0.75" header="0.3" footer="0.3"/>
  <pageSetup paperSize="9" orientation="portrait" horizontalDpi="0" verticalDpi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fd6af9-2027-427e-aee7-f2f3dc2ea940">
      <Terms xmlns="http://schemas.microsoft.com/office/infopath/2007/PartnerControls"/>
    </lcf76f155ced4ddcb4097134ff3c332f>
    <TaxCatchAll xmlns="04d4ff2e-cf62-40b0-a5cf-f8c6524922a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6040D1F6A6494DB15746078819D89F" ma:contentTypeVersion="15" ma:contentTypeDescription="Een nieuw document maken." ma:contentTypeScope="" ma:versionID="3bbc45e1762022e22ca0153a50361aad">
  <xsd:schema xmlns:xsd="http://www.w3.org/2001/XMLSchema" xmlns:xs="http://www.w3.org/2001/XMLSchema" xmlns:p="http://schemas.microsoft.com/office/2006/metadata/properties" xmlns:ns2="cdfd6af9-2027-427e-aee7-f2f3dc2ea940" xmlns:ns3="04d4ff2e-cf62-40b0-a5cf-f8c6524922a9" targetNamespace="http://schemas.microsoft.com/office/2006/metadata/properties" ma:root="true" ma:fieldsID="16b47c6a34ba05ee4c441637e1b8d82d" ns2:_="" ns3:_="">
    <xsd:import namespace="cdfd6af9-2027-427e-aee7-f2f3dc2ea940"/>
    <xsd:import namespace="04d4ff2e-cf62-40b0-a5cf-f8c6524922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fd6af9-2027-427e-aee7-f2f3dc2ea9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87337ac9-5ebe-4b66-b157-1698236214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4ff2e-cf62-40b0-a5cf-f8c6524922a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fcf5dfd-d56a-4298-a617-48fc0b221880}" ma:internalName="TaxCatchAll" ma:showField="CatchAllData" ma:web="04d4ff2e-cf62-40b0-a5cf-f8c6524922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D6A1B7-B651-4244-8760-09D8453AA285}">
  <ds:schemaRefs>
    <ds:schemaRef ds:uri="http://purl.org/dc/dcmitype/"/>
    <ds:schemaRef ds:uri="http://schemas.microsoft.com/office/2006/metadata/properties"/>
    <ds:schemaRef ds:uri="cdfd6af9-2027-427e-aee7-f2f3dc2ea940"/>
    <ds:schemaRef ds:uri="04d4ff2e-cf62-40b0-a5cf-f8c6524922a9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6403B41-A78A-4EFB-A801-66A9353845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E2AF4-8DDA-47D1-BECF-018AEBC1C4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Waardes</vt:lpstr>
    </vt:vector>
  </TitlesOfParts>
  <Manager/>
  <Company>inkoopadviesbureau BiC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Saskia Roos</dc:creator>
  <cp:keywords/>
  <dc:description>Copyright BiC
</dc:description>
  <cp:lastModifiedBy>Saskia Roos</cp:lastModifiedBy>
  <cp:revision/>
  <dcterms:created xsi:type="dcterms:W3CDTF">2020-03-23T12:24:07Z</dcterms:created>
  <dcterms:modified xsi:type="dcterms:W3CDTF">2025-07-07T11:12:26Z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0x010100BE6040D1F6A6494DB15746078819D89F</vt:lpwstr>
  </property>
  <property fmtid="{D5CDD505-2E9C-101B-9397-08002B2CF9AE}" pid="3" name="MediaServiceImageTags">
    <vt:lpwstr/>
  </property>
</Properties>
</file>