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paulvanderloos/Desktop/Publicatie stukken Monitor Plancapciteit/"/>
    </mc:Choice>
  </mc:AlternateContent>
  <xr:revisionPtr revIDLastSave="0" documentId="13_ncr:1_{7CF9582C-74A9-214E-8817-18DD3F537333}" xr6:coauthVersionLast="47" xr6:coauthVersionMax="47" xr10:uidLastSave="{00000000-0000-0000-0000-000000000000}"/>
  <bookViews>
    <workbookView xWindow="0" yWindow="500" windowWidth="51200" windowHeight="28300" activeTab="1" xr2:uid="{8CD7C508-847D-4897-B502-6E179CA10265}"/>
  </bookViews>
  <sheets>
    <sheet name="Invulinstructies" sheetId="1" r:id="rId1"/>
    <sheet name="A. Inschrijfprijs" sheetId="2" r:id="rId2"/>
    <sheet name="A1. Licenties" sheetId="3" r:id="rId3"/>
    <sheet name="B. Uurtarieve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E15" i="2"/>
  <c r="F5" i="3"/>
  <c r="F6" i="3" l="1"/>
  <c r="C9" i="2" s="1"/>
  <c r="E9" i="2" s="1"/>
  <c r="E10" i="2" s="1"/>
  <c r="E17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<sst xmlns="http://schemas.openxmlformats.org/spreadsheetml/2006/main" count="46" uniqueCount="39">
  <si>
    <t xml:space="preserve">Introductie </t>
  </si>
  <si>
    <t xml:space="preserve">Invulinstructies </t>
  </si>
  <si>
    <t>Opbouw van het Prijzenblad</t>
  </si>
  <si>
    <t>Jaarlijkse kosten</t>
  </si>
  <si>
    <t>Onderdeel</t>
  </si>
  <si>
    <t>Totale kosten per jaar</t>
  </si>
  <si>
    <t>Aantal jaren</t>
  </si>
  <si>
    <t>Subtotaal jaarlijkse kosten</t>
  </si>
  <si>
    <t>Eenmalige kosten</t>
  </si>
  <si>
    <t>Subtotaal eenmalige kosten</t>
  </si>
  <si>
    <t>Aantal</t>
  </si>
  <si>
    <t>Eenheid</t>
  </si>
  <si>
    <t>Licenties</t>
  </si>
  <si>
    <t>Periodieke kosten</t>
  </si>
  <si>
    <t>Gebruikerslicenties</t>
  </si>
  <si>
    <t>Subtotaal licentiekosten</t>
  </si>
  <si>
    <t>Licentiekosten uitgesplitst in staffels</t>
  </si>
  <si>
    <t>Aantal gebruikers</t>
  </si>
  <si>
    <t>Uurtarieven</t>
  </si>
  <si>
    <t>Rol</t>
  </si>
  <si>
    <t>Uurtarief</t>
  </si>
  <si>
    <t>Consultant</t>
  </si>
  <si>
    <t>Technisch expert</t>
  </si>
  <si>
    <t>Projectleider</t>
  </si>
  <si>
    <t>Prijs Uurtarieven</t>
  </si>
  <si>
    <t>Versie Publicatie</t>
  </si>
  <si>
    <t>In dit Prijzenblad dient Inschrijver zijn inschrijfprijzen op te geven ter beantwoording van Subgunningcriterium P1.</t>
  </si>
  <si>
    <t>Bijlage 3 - Prijzenblad (Subgunningscriterium P1)</t>
  </si>
  <si>
    <t>Inschrijver vult de tarieven/kosten in de gele velden in.
Vul slechts één bedrag per cel in, uitsluitend positieve bedragen, in Euro’s (€) (op 2 decimalen), exclusief BTW.
Alle opgegeven bedragen zijn all-in tarieven: niet gespecificeerde kosten zijn niet afzonderlijk factureerbaar.</t>
  </si>
  <si>
    <t>Eenmalige kosten: implementatie, inrichting en training.
Periodieke kosten (per jaar): licentiekosten SaaS-oplossing, met staffelprijzen:
1–50 gebruikers (beoordelingsgrondslag)
51–100 gebruikers
Optioneel (niet beoordelingsrelevant): uurtarief voor doorontwikkeling of uitbreidingen. Dit tarief wordt contractueel vastgelegd maar telt niet mee in de beoordeling.</t>
  </si>
  <si>
    <t>Totale kosten SaaS-oplossing voor capaciteitsplanning (“Monitor Plancapaciteit”)</t>
  </si>
  <si>
    <t>Jaarlijkse kosten 
per eenheid</t>
  </si>
  <si>
    <t>Licentiekosten per jaar</t>
  </si>
  <si>
    <t>U geeft de jaarlijkse licentiekosten op conform staffel staffelstructuur.</t>
  </si>
  <si>
    <t>0-50</t>
  </si>
  <si>
    <t>51-100</t>
  </si>
  <si>
    <t>Implementatie, training, ondersteuning en opleiding.</t>
  </si>
  <si>
    <t>Te beoordelen inschrijfprijs</t>
  </si>
  <si>
    <t>A1. Licenties (0-50)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</si>
</sst>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  <numFmt numFmtId="165" formatCode="&quot;€&quot;\ #,##0.00"/>
  </numFmts>
  <fonts count="3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8"/>
      <color theme="0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Aptos Display"/>
      <family val="2"/>
      <scheme val="maj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 "/>
    </font>
    <font>
      <b/>
      <sz val="12"/>
      <color rgb="FF000000"/>
      <name val="Calibri "/>
    </font>
    <font>
      <b/>
      <sz val="10"/>
      <color rgb="FF000000"/>
      <name val="Calibri "/>
    </font>
    <font>
      <sz val="10"/>
      <name val="Calibri "/>
    </font>
    <font>
      <u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Calibri "/>
    </font>
    <font>
      <b/>
      <sz val="10"/>
      <color theme="0"/>
      <name val="Calibri "/>
    </font>
    <font>
      <b/>
      <sz val="10"/>
      <color theme="0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b/>
      <sz val="10"/>
      <color theme="1"/>
      <name val="Calibri "/>
    </font>
    <font>
      <i/>
      <sz val="10"/>
      <color theme="1"/>
      <name val="Aptos Display"/>
      <family val="2"/>
      <scheme val="major"/>
    </font>
    <font>
      <b/>
      <sz val="16"/>
      <color theme="0"/>
      <name val="Calibri"/>
      <family val="2"/>
    </font>
    <font>
      <sz val="10"/>
      <color theme="1"/>
      <name val="Calibri 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AA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30" fillId="0" borderId="0" applyFont="0" applyFill="0" applyBorder="0" applyAlignment="0" applyProtection="0"/>
  </cellStyleXfs>
  <cellXfs count="95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0" fillId="0" borderId="0" xfId="0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0" xfId="0" applyFill="1" applyBorder="1"/>
    <xf numFmtId="0" fontId="9" fillId="0" borderId="17" xfId="0" applyFont="1" applyBorder="1" applyAlignment="1">
      <alignment horizontal="left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164" fontId="9" fillId="5" borderId="1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164" fontId="16" fillId="5" borderId="19" xfId="0" applyNumberFormat="1" applyFont="1" applyFill="1" applyBorder="1" applyAlignment="1" applyProtection="1">
      <alignment horizontal="center" vertical="center"/>
      <protection locked="0"/>
    </xf>
    <xf numFmtId="164" fontId="16" fillId="0" borderId="19" xfId="0" applyNumberFormat="1" applyFont="1" applyBorder="1" applyAlignment="1">
      <alignment horizontal="right" vertical="center"/>
    </xf>
    <xf numFmtId="0" fontId="17" fillId="0" borderId="0" xfId="0" applyFont="1"/>
    <xf numFmtId="0" fontId="11" fillId="0" borderId="14" xfId="0" applyFont="1" applyBorder="1" applyAlignment="1">
      <alignment vertical="center" wrapText="1"/>
    </xf>
    <xf numFmtId="0" fontId="0" fillId="0" borderId="17" xfId="0" applyBorder="1"/>
    <xf numFmtId="0" fontId="0" fillId="5" borderId="17" xfId="0" applyFill="1" applyBorder="1"/>
    <xf numFmtId="0" fontId="4" fillId="0" borderId="0" xfId="0" applyFont="1"/>
    <xf numFmtId="0" fontId="4" fillId="6" borderId="17" xfId="0" applyFont="1" applyFill="1" applyBorder="1" applyAlignment="1">
      <alignment horizontal="right"/>
    </xf>
    <xf numFmtId="0" fontId="4" fillId="6" borderId="17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left" vertical="center" wrapText="1"/>
    </xf>
    <xf numFmtId="0" fontId="8" fillId="6" borderId="17" xfId="0" applyFont="1" applyFill="1" applyBorder="1" applyAlignment="1">
      <alignment horizontal="center" vertical="center" wrapText="1"/>
    </xf>
    <xf numFmtId="165" fontId="8" fillId="6" borderId="17" xfId="0" applyNumberFormat="1" applyFont="1" applyFill="1" applyBorder="1" applyAlignment="1">
      <alignment horizontal="center" vertical="center" wrapText="1"/>
    </xf>
    <xf numFmtId="165" fontId="21" fillId="4" borderId="18" xfId="0" applyNumberFormat="1" applyFont="1" applyFill="1" applyBorder="1" applyAlignment="1">
      <alignment horizontal="right" vertical="center"/>
    </xf>
    <xf numFmtId="165" fontId="21" fillId="4" borderId="17" xfId="0" applyNumberFormat="1" applyFont="1" applyFill="1" applyBorder="1" applyAlignment="1">
      <alignment horizontal="right" vertical="center"/>
    </xf>
    <xf numFmtId="0" fontId="15" fillId="6" borderId="20" xfId="0" applyFont="1" applyFill="1" applyBorder="1" applyAlignment="1">
      <alignment horizontal="center" vertical="center" wrapText="1"/>
    </xf>
    <xf numFmtId="165" fontId="15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2" fillId="0" borderId="0" xfId="0" applyFont="1"/>
    <xf numFmtId="0" fontId="16" fillId="0" borderId="17" xfId="0" applyFont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1" fillId="3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0" fillId="2" borderId="9" xfId="0" applyFill="1" applyBorder="1" applyAlignment="1">
      <alignment wrapText="1"/>
    </xf>
    <xf numFmtId="0" fontId="25" fillId="7" borderId="17" xfId="0" applyFont="1" applyFill="1" applyBorder="1" applyAlignment="1">
      <alignment horizontal="left" vertical="center" wrapText="1"/>
    </xf>
    <xf numFmtId="165" fontId="25" fillId="7" borderId="17" xfId="0" applyNumberFormat="1" applyFont="1" applyFill="1" applyBorder="1" applyAlignment="1">
      <alignment horizontal="center" vertical="center" wrapText="1"/>
    </xf>
    <xf numFmtId="165" fontId="27" fillId="3" borderId="17" xfId="0" applyNumberFormat="1" applyFont="1" applyFill="1" applyBorder="1" applyAlignment="1">
      <alignment horizontal="right" vertical="center"/>
    </xf>
    <xf numFmtId="0" fontId="26" fillId="0" borderId="0" xfId="0" applyFont="1"/>
    <xf numFmtId="0" fontId="28" fillId="0" borderId="19" xfId="0" applyFont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left" vertical="center" wrapText="1"/>
    </xf>
    <xf numFmtId="0" fontId="15" fillId="6" borderId="23" xfId="0" applyFont="1" applyFill="1" applyBorder="1" applyAlignment="1">
      <alignment horizontal="left" vertical="center" wrapText="1"/>
    </xf>
    <xf numFmtId="165" fontId="20" fillId="4" borderId="26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top" wrapText="1"/>
    </xf>
    <xf numFmtId="0" fontId="4" fillId="0" borderId="17" xfId="0" applyFont="1" applyBorder="1" applyAlignment="1">
      <alignment horizontal="center"/>
    </xf>
    <xf numFmtId="0" fontId="12" fillId="4" borderId="14" xfId="0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0" fontId="27" fillId="3" borderId="14" xfId="0" applyFont="1" applyFill="1" applyBorder="1" applyAlignment="1">
      <alignment horizontal="left" vertical="center"/>
    </xf>
    <xf numFmtId="0" fontId="27" fillId="3" borderId="15" xfId="0" applyFont="1" applyFill="1" applyBorder="1" applyAlignment="1">
      <alignment horizontal="left" vertical="center"/>
    </xf>
    <xf numFmtId="0" fontId="27" fillId="3" borderId="1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horizontal="left" vertical="center" wrapText="1"/>
    </xf>
    <xf numFmtId="0" fontId="8" fillId="6" borderId="16" xfId="0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9" fillId="4" borderId="24" xfId="0" applyFont="1" applyFill="1" applyBorder="1" applyAlignment="1">
      <alignment horizontal="left" vertical="center"/>
    </xf>
    <xf numFmtId="0" fontId="19" fillId="4" borderId="25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top"/>
    </xf>
    <xf numFmtId="0" fontId="18" fillId="3" borderId="15" xfId="0" applyFont="1" applyFill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3" fillId="3" borderId="17" xfId="0" applyFont="1" applyFill="1" applyBorder="1" applyAlignment="1">
      <alignment horizontal="left" vertical="center" wrapText="1"/>
    </xf>
    <xf numFmtId="44" fontId="16" fillId="5" borderId="17" xfId="1" applyFont="1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AAF00"/>
      <color rgb="FF289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PNH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2891E1"/>
      </a:accent1>
      <a:accent2>
        <a:srgbClr val="E97132"/>
      </a:accent2>
      <a:accent3>
        <a:srgbClr val="FAAF00"/>
      </a:accent3>
      <a:accent4>
        <a:srgbClr val="00325F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DAD07-3AFD-42AF-A244-AE43E36B6D31}">
  <sheetPr>
    <tabColor theme="7"/>
  </sheetPr>
  <dimension ref="A1:E14"/>
  <sheetViews>
    <sheetView workbookViewId="0">
      <selection activeCell="C11" sqref="C11"/>
    </sheetView>
  </sheetViews>
  <sheetFormatPr baseColWidth="10" defaultColWidth="8.83203125" defaultRowHeight="15"/>
  <cols>
    <col min="1" max="2" width="2.5" customWidth="1"/>
    <col min="3" max="3" width="93.5" style="50" customWidth="1"/>
    <col min="4" max="4" width="2.33203125" customWidth="1"/>
  </cols>
  <sheetData>
    <row r="1" spans="1:5" ht="16" thickBot="1"/>
    <row r="2" spans="1:5">
      <c r="B2" s="1"/>
      <c r="C2" s="51"/>
      <c r="D2" s="2"/>
    </row>
    <row r="3" spans="1:5" ht="20">
      <c r="A3" s="3"/>
      <c r="B3" s="4"/>
      <c r="C3" s="52" t="s">
        <v>27</v>
      </c>
      <c r="D3" s="5"/>
    </row>
    <row r="4" spans="1:5">
      <c r="A4" s="3"/>
      <c r="B4" s="4"/>
      <c r="C4" s="53"/>
      <c r="D4" s="5"/>
    </row>
    <row r="5" spans="1:5" ht="16">
      <c r="A5" s="3"/>
      <c r="B5" s="4"/>
      <c r="C5" s="54" t="s">
        <v>0</v>
      </c>
      <c r="D5" s="5"/>
    </row>
    <row r="6" spans="1:5" ht="16">
      <c r="A6" s="6"/>
      <c r="B6" s="7"/>
      <c r="C6" s="49" t="s">
        <v>26</v>
      </c>
      <c r="D6" s="8"/>
      <c r="E6" s="9"/>
    </row>
    <row r="7" spans="1:5">
      <c r="A7" s="3"/>
      <c r="B7" s="10"/>
      <c r="C7" s="53"/>
      <c r="D7" s="5"/>
    </row>
    <row r="8" spans="1:5" ht="13" customHeight="1">
      <c r="B8" s="4"/>
      <c r="C8" s="54" t="s">
        <v>1</v>
      </c>
      <c r="D8" s="5"/>
    </row>
    <row r="9" spans="1:5" ht="54" customHeight="1">
      <c r="B9" s="4"/>
      <c r="C9" s="65" t="s">
        <v>28</v>
      </c>
      <c r="D9" s="5"/>
    </row>
    <row r="10" spans="1:5" ht="16">
      <c r="B10" s="4"/>
      <c r="C10" s="54" t="s">
        <v>2</v>
      </c>
      <c r="D10" s="5"/>
    </row>
    <row r="11" spans="1:5" ht="96">
      <c r="B11" s="4"/>
      <c r="C11" s="53" t="s">
        <v>29</v>
      </c>
      <c r="D11" s="5"/>
    </row>
    <row r="12" spans="1:5">
      <c r="B12" s="11"/>
      <c r="C12" s="53"/>
      <c r="D12" s="12"/>
    </row>
    <row r="13" spans="1:5" ht="16">
      <c r="B13" s="11"/>
      <c r="C13" s="55" t="s">
        <v>25</v>
      </c>
      <c r="D13" s="12"/>
    </row>
    <row r="14" spans="1:5">
      <c r="B14" s="13"/>
      <c r="C14" s="56"/>
      <c r="D1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6E3D-66E9-465A-919E-8FC381EE62C8}">
  <sheetPr>
    <tabColor rgb="FF2891E1"/>
  </sheetPr>
  <dimension ref="B1:G22"/>
  <sheetViews>
    <sheetView tabSelected="1" zoomScale="120" zoomScaleNormal="120" workbookViewId="0">
      <selection activeCell="D36" sqref="D36"/>
    </sheetView>
  </sheetViews>
  <sheetFormatPr baseColWidth="10" defaultColWidth="8.83203125" defaultRowHeight="15"/>
  <cols>
    <col min="2" max="2" width="48.83203125" style="18" customWidth="1"/>
    <col min="3" max="3" width="25" style="18" customWidth="1"/>
    <col min="4" max="4" width="15" style="18" customWidth="1"/>
    <col min="5" max="5" width="28.33203125" style="18" customWidth="1"/>
    <col min="7" max="7" width="36.5" bestFit="1" customWidth="1"/>
    <col min="8" max="8" width="11.83203125" bestFit="1" customWidth="1"/>
  </cols>
  <sheetData>
    <row r="1" spans="2:7" ht="46.5" customHeight="1">
      <c r="B1" s="18" t="e" vm="1">
        <v>#VALUE!</v>
      </c>
    </row>
    <row r="5" spans="2:7">
      <c r="B5" s="73" t="s">
        <v>30</v>
      </c>
      <c r="C5" s="74"/>
      <c r="D5" s="74"/>
      <c r="E5" s="74"/>
    </row>
    <row r="6" spans="2:7">
      <c r="B6" s="75"/>
      <c r="C6" s="76"/>
      <c r="D6" s="76"/>
      <c r="E6" s="76"/>
      <c r="G6" s="31"/>
    </row>
    <row r="7" spans="2:7" ht="19">
      <c r="B7" s="77" t="s">
        <v>3</v>
      </c>
      <c r="C7" s="78"/>
      <c r="D7" s="78"/>
      <c r="E7" s="79"/>
    </row>
    <row r="8" spans="2:7" ht="16">
      <c r="B8" s="34" t="s">
        <v>4</v>
      </c>
      <c r="C8" s="35" t="s">
        <v>5</v>
      </c>
      <c r="D8" s="35" t="s">
        <v>6</v>
      </c>
      <c r="E8" s="36" t="s">
        <v>7</v>
      </c>
      <c r="G8" s="27"/>
    </row>
    <row r="9" spans="2:7" ht="16">
      <c r="B9" s="15" t="s">
        <v>38</v>
      </c>
      <c r="C9" s="16">
        <f>'A1. Licenties'!F6</f>
        <v>0</v>
      </c>
      <c r="D9" s="17">
        <v>4</v>
      </c>
      <c r="E9" s="16">
        <f>C9*D9</f>
        <v>0</v>
      </c>
    </row>
    <row r="10" spans="2:7">
      <c r="B10" s="80" t="s">
        <v>7</v>
      </c>
      <c r="C10" s="81"/>
      <c r="D10" s="82"/>
      <c r="E10" s="37">
        <f>SUM(E9:E9)</f>
        <v>0</v>
      </c>
      <c r="G10" s="41"/>
    </row>
    <row r="12" spans="2:7" ht="19">
      <c r="B12" s="77" t="s">
        <v>8</v>
      </c>
      <c r="C12" s="78"/>
      <c r="D12" s="78"/>
      <c r="E12" s="79"/>
    </row>
    <row r="13" spans="2:7" ht="16">
      <c r="B13" s="83" t="s">
        <v>4</v>
      </c>
      <c r="C13" s="84"/>
      <c r="D13" s="85"/>
      <c r="E13" s="36" t="s">
        <v>9</v>
      </c>
    </row>
    <row r="14" spans="2:7" ht="16">
      <c r="B14" s="28" t="s">
        <v>36</v>
      </c>
      <c r="C14" s="20"/>
      <c r="D14" s="21"/>
      <c r="E14" s="22"/>
      <c r="G14" s="31"/>
    </row>
    <row r="15" spans="2:7">
      <c r="B15" s="67" t="s">
        <v>9</v>
      </c>
      <c r="C15" s="68"/>
      <c r="D15" s="69"/>
      <c r="E15" s="38">
        <f>SUM(E14:E14)</f>
        <v>0</v>
      </c>
    </row>
    <row r="16" spans="2:7">
      <c r="B16" s="19"/>
      <c r="C16" s="19"/>
      <c r="D16" s="19"/>
      <c r="E16" s="19"/>
    </row>
    <row r="17" spans="2:5" ht="21">
      <c r="B17" s="70" t="s">
        <v>37</v>
      </c>
      <c r="C17" s="71"/>
      <c r="D17" s="72"/>
      <c r="E17" s="59">
        <f>E10+E15</f>
        <v>0</v>
      </c>
    </row>
    <row r="19" spans="2:5">
      <c r="B19" s="60"/>
    </row>
    <row r="20" spans="2:5">
      <c r="B20" s="45"/>
      <c r="C20" s="46"/>
      <c r="D20" s="47"/>
      <c r="E20" s="48"/>
    </row>
    <row r="21" spans="2:5">
      <c r="B21" s="45"/>
      <c r="C21" s="45"/>
      <c r="D21" s="46"/>
      <c r="E21" s="46"/>
    </row>
    <row r="22" spans="2:5">
      <c r="B22" s="45"/>
      <c r="C22" s="45"/>
      <c r="D22" s="46"/>
      <c r="E22" s="46"/>
    </row>
  </sheetData>
  <mergeCells count="7">
    <mergeCell ref="B15:D15"/>
    <mergeCell ref="B17:D17"/>
    <mergeCell ref="B5:E6"/>
    <mergeCell ref="B7:E7"/>
    <mergeCell ref="B10:D10"/>
    <mergeCell ref="B12:E12"/>
    <mergeCell ref="B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526F-75EE-4ACA-AB1E-5D9FE159F9EF}">
  <sheetPr>
    <tabColor theme="4" tint="0.79998168889431442"/>
  </sheetPr>
  <dimension ref="B2:F19"/>
  <sheetViews>
    <sheetView topLeftCell="B1" workbookViewId="0">
      <selection activeCell="I22" sqref="I22"/>
    </sheetView>
  </sheetViews>
  <sheetFormatPr baseColWidth="10" defaultColWidth="8.83203125" defaultRowHeight="15"/>
  <cols>
    <col min="1" max="1" width="6.5" customWidth="1"/>
    <col min="2" max="2" width="36.5" customWidth="1"/>
    <col min="3" max="3" width="18.5" customWidth="1"/>
    <col min="4" max="4" width="15.1640625" customWidth="1"/>
    <col min="5" max="5" width="19.1640625" customWidth="1"/>
    <col min="6" max="6" width="20.5" customWidth="1"/>
  </cols>
  <sheetData>
    <row r="2" spans="2:6" ht="16">
      <c r="B2" s="86" t="s">
        <v>12</v>
      </c>
      <c r="C2" s="86"/>
      <c r="D2" s="86"/>
      <c r="E2" s="86"/>
      <c r="F2" s="86"/>
    </row>
    <row r="3" spans="2:6" ht="30">
      <c r="B3" s="62" t="s">
        <v>13</v>
      </c>
      <c r="C3" s="39" t="s">
        <v>10</v>
      </c>
      <c r="D3" s="39" t="s">
        <v>11</v>
      </c>
      <c r="E3" s="40" t="s">
        <v>31</v>
      </c>
      <c r="F3" s="63" t="s">
        <v>5</v>
      </c>
    </row>
    <row r="4" spans="2:6">
      <c r="B4" s="23" t="s">
        <v>14</v>
      </c>
      <c r="C4" s="61">
        <v>1</v>
      </c>
      <c r="D4" s="24" t="s">
        <v>34</v>
      </c>
      <c r="E4" s="25"/>
      <c r="F4" s="26">
        <f>(C4*E4)*12</f>
        <v>0</v>
      </c>
    </row>
    <row r="5" spans="2:6">
      <c r="B5" s="23" t="s">
        <v>14</v>
      </c>
      <c r="C5" s="61">
        <v>1</v>
      </c>
      <c r="D5" s="24" t="s">
        <v>35</v>
      </c>
      <c r="E5" s="25"/>
      <c r="F5" s="26">
        <f>(C5*E5)*12</f>
        <v>0</v>
      </c>
    </row>
    <row r="6" spans="2:6">
      <c r="B6" s="87" t="s">
        <v>15</v>
      </c>
      <c r="C6" s="88"/>
      <c r="D6" s="88"/>
      <c r="E6" s="88"/>
      <c r="F6" s="64">
        <f>SUM(F5:F5)</f>
        <v>0</v>
      </c>
    </row>
    <row r="9" spans="2:6">
      <c r="B9" s="89" t="s">
        <v>16</v>
      </c>
      <c r="C9" s="90"/>
      <c r="D9" s="90"/>
      <c r="E9" s="90"/>
      <c r="F9" s="90"/>
    </row>
    <row r="10" spans="2:6">
      <c r="B10" s="91" t="s">
        <v>33</v>
      </c>
      <c r="C10" s="92"/>
      <c r="D10" s="92"/>
      <c r="E10" s="92"/>
      <c r="F10" s="92"/>
    </row>
    <row r="11" spans="2:6">
      <c r="B11" s="32" t="s">
        <v>17</v>
      </c>
      <c r="C11" s="33" t="s">
        <v>34</v>
      </c>
      <c r="D11" s="33" t="s">
        <v>35</v>
      </c>
      <c r="E11" s="66"/>
      <c r="F11" s="66"/>
    </row>
    <row r="12" spans="2:6">
      <c r="B12" s="29" t="s">
        <v>32</v>
      </c>
      <c r="C12" s="30"/>
      <c r="D12" s="30"/>
      <c r="E12" s="29"/>
      <c r="F12" s="29"/>
    </row>
    <row r="19" spans="3:3">
      <c r="C19" s="31"/>
    </row>
  </sheetData>
  <mergeCells count="4">
    <mergeCell ref="B2:F2"/>
    <mergeCell ref="B6:E6"/>
    <mergeCell ref="B9:F9"/>
    <mergeCell ref="B10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A6F2-B8CE-48AC-8DE9-BB2E9E736FFB}">
  <sheetPr>
    <tabColor rgb="FF2891E1"/>
  </sheetPr>
  <dimension ref="B1:F11"/>
  <sheetViews>
    <sheetView workbookViewId="0">
      <selection activeCell="F6" sqref="F6"/>
    </sheetView>
  </sheetViews>
  <sheetFormatPr baseColWidth="10" defaultColWidth="8.83203125" defaultRowHeight="15"/>
  <cols>
    <col min="1" max="1" width="9.1640625" customWidth="1"/>
    <col min="2" max="2" width="48.83203125" customWidth="1"/>
    <col min="3" max="3" width="17" customWidth="1"/>
    <col min="4" max="4" width="11.6640625" bestFit="1" customWidth="1"/>
    <col min="5" max="5" width="12" bestFit="1" customWidth="1"/>
  </cols>
  <sheetData>
    <row r="1" spans="2:6" ht="46.5" customHeight="1">
      <c r="B1" s="18" t="e" vm="1">
        <v>#VALUE!</v>
      </c>
      <c r="C1" s="18"/>
    </row>
    <row r="5" spans="2:6" ht="16">
      <c r="B5" s="93" t="s">
        <v>18</v>
      </c>
      <c r="C5" s="93"/>
    </row>
    <row r="6" spans="2:6">
      <c r="B6" s="57" t="s">
        <v>19</v>
      </c>
      <c r="C6" s="58" t="s">
        <v>20</v>
      </c>
    </row>
    <row r="7" spans="2:6">
      <c r="B7" s="43" t="s">
        <v>21</v>
      </c>
      <c r="C7" s="94"/>
      <c r="D7" s="42"/>
      <c r="E7" s="42"/>
      <c r="F7" s="42"/>
    </row>
    <row r="8" spans="2:6">
      <c r="B8" s="44" t="s">
        <v>22</v>
      </c>
      <c r="C8" s="94"/>
      <c r="D8" s="42"/>
      <c r="E8" s="42"/>
      <c r="F8" s="42"/>
    </row>
    <row r="9" spans="2:6">
      <c r="B9" s="44" t="s">
        <v>23</v>
      </c>
      <c r="C9" s="94"/>
      <c r="D9" s="42"/>
      <c r="E9" s="42"/>
      <c r="F9" s="42"/>
    </row>
    <row r="10" spans="2:6">
      <c r="D10" s="42"/>
      <c r="E10" s="42"/>
      <c r="F10" s="42"/>
    </row>
    <row r="11" spans="2:6" ht="21">
      <c r="B11" s="70" t="s">
        <v>24</v>
      </c>
      <c r="C11" s="71"/>
    </row>
  </sheetData>
  <protectedRanges>
    <protectedRange sqref="C7:C9" name="Bereik1"/>
  </protectedRanges>
  <mergeCells count="2">
    <mergeCell ref="B11:C11"/>
    <mergeCell ref="B5: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2137f917-9df2-4fce-b447-1341bd3a5c8c" ContentTypeId="0x0101006261D5E71047644AB60DEC2636D6DD73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CPV_x002d_code_x0028_s_x0029_ xmlns="a8efa835-bcfd-495b-9232-e3a672410da7" xsi:nil="true"/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1</Value>
      <Value>18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Adviseurs xmlns="a8efa835-bcfd-495b-9232-e3a672410da7">
      <UserInfo>
        <DisplayName/>
        <AccountId xsi:nil="true"/>
        <AccountType/>
      </UserInfo>
    </Adviseurs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CZ:MWO</TermName>
          <TermId xmlns="http://schemas.microsoft.com/office/infopath/2007/PartnerControls">3bb33442-9a12-4210-aee2-bfa3ce664dff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Hoofdcategorie xmlns="a8efa835-bcfd-495b-9232-e3a672410da7">Offerteaanvraag</Hoofdcategorie>
    <Kenmerk_x0020_afzender xmlns="b651a5c8-18d1-4676-949b-b33c2c763b6d" xsi:nil="true"/>
    <Subcategorie xmlns="a8efa835-bcfd-495b-9232-e3a672410da7">Publicatie aanbestedingsstukken</Subcategorie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lcf76f155ced4ddcb4097134ff3c332f xmlns="a8efa835-bcfd-495b-9232-e3a672410da7" xsi:nil="true"/>
    <Datum_x0020_document xmlns="b651a5c8-18d1-4676-949b-b33c2c763b6d" xsi:nil="true"/>
    <Areaalcode xmlns="b651a5c8-18d1-4676-949b-b33c2c763b6d" xsi:nil="true"/>
    <Beleidsthema_x0028_s_x0029_ xmlns="a8efa835-bcfd-495b-9232-e3a672410da7" xsi:nil="true"/>
    <PIACodering xmlns="a8efa835-bcfd-495b-9232-e3a672410da7" xsi:nil="true"/>
    <Datum_x0020_migratie xmlns="b651a5c8-18d1-4676-949b-b33c2c763b6d" xsi:nil="true"/>
    <_dlc_DocId xmlns="d7a187d9-a854-4467-9103-8adc49ee9a7f">KKKWH4SCED2P-735355915-29331</_dlc_DocId>
    <_dlc_DocIdUrl xmlns="d7a187d9-a854-4467-9103-8adc49ee9a7f">
      <Url>https://provincienoordholland.sharepoint.com/teams/si-inka/_layouts/15/DocIdRedir.aspx?ID=KKKWH4SCED2P-735355915-29331</Url>
      <Description>KKKWH4SCED2P-735355915-29331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6261D5E71047644AB60DEC2636D6DD730100806BB45C5DB55D4BB14C29C3C8FB6318" ma:contentTypeVersion="461" ma:contentTypeDescription="" ma:contentTypeScope="" ma:versionID="966e22e0286a6772643efceb8700b305">
  <xsd:schema xmlns:xsd="http://www.w3.org/2001/XMLSchema" xmlns:xs="http://www.w3.org/2001/XMLSchema" xmlns:p="http://schemas.microsoft.com/office/2006/metadata/properties" xmlns:ns2="b651a5c8-18d1-4676-949b-b33c2c763b6d" xmlns:ns3="a8efa835-bcfd-495b-9232-e3a672410da7" xmlns:ns4="d7a187d9-a854-4467-9103-8adc49ee9a7f" targetNamespace="http://schemas.microsoft.com/office/2006/metadata/properties" ma:root="true" ma:fieldsID="e4a77d7cb0c81b82fb33dde876f46a8d" ns2:_="" ns3:_="" ns4:_="">
    <xsd:import namespace="b651a5c8-18d1-4676-949b-b33c2c763b6d"/>
    <xsd:import namespace="a8efa835-bcfd-495b-9232-e3a672410da7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TaxCatchAll" minOccurs="0"/>
                <xsd:element ref="ns2:l0143d74ac9f4375b5e53f3bf171c8eb" minOccurs="0"/>
                <xsd:element ref="ns2:TaxCatchAllLabel" minOccurs="0"/>
                <xsd:element ref="ns2:Toelichting_x0020_integriteit1" minOccurs="0"/>
                <xsd:element ref="ns2:dfa99505122e48579c24b43e3a44bd56" minOccurs="0"/>
                <xsd:element ref="ns2:Datum_x0020_vaststelling_x0020_integriteit" minOccurs="0"/>
                <xsd:element ref="ns2:Datum_x0020_migratie" minOccurs="0"/>
                <xsd:element ref="ns2:Herkomstapplicatie" minOccurs="0"/>
                <xsd:element ref="ns2:ic1e5ae45c78478e931e737a744a1309" minOccurs="0"/>
                <xsd:element ref="ns2:l198d4b554344fde9cd760def4ef28fe" minOccurs="0"/>
                <xsd:element ref="ns2:cacfb565f8424c199369c1c3170d561c" minOccurs="0"/>
                <xsd:element ref="ns3:Adviseurs" minOccurs="0"/>
                <xsd:element ref="ns3:CPV_x002d_code_x0028_s_x0029_" minOccurs="0"/>
                <xsd:element ref="ns3:Beleidsthema_x0028_s_x0029_" minOccurs="0"/>
                <xsd:element ref="ns3:Hoofdcategorie" minOccurs="0"/>
                <xsd:element ref="ns3:Subcategorie" minOccurs="0"/>
                <xsd:element ref="ns3:PIACodering" minOccurs="0"/>
                <xsd:element ref="ns3:lcf76f155ced4ddcb4097134ff3c332f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2" nillable="true" ma:displayName="Taxonomy Catch All Column" ma:hidden="true" ma:list="{c065e2f9-9263-4df0-8a35-007492a4328d}" ma:internalName="TaxCatchAll" ma:showField="CatchAllData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0143d74ac9f4375b5e53f3bf171c8eb" ma:index="43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4" nillable="true" ma:displayName="Taxonomy Catch All Column1" ma:hidden="true" ma:list="{c065e2f9-9263-4df0-8a35-007492a4328d}" ma:internalName="TaxCatchAllLabel" ma:readOnly="true" ma:showField="CatchAllDataLabel" ma:web="6af977da-43e4-407f-8698-e36c28248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oelichting_x0020_integriteit1" ma:index="46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dfa99505122e48579c24b43e3a44bd56" ma:index="48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49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Datum_x0020_migratie" ma:index="50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Herkomstapplicatie" ma:index="52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ic1e5ae45c78478e931e737a744a1309" ma:index="53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98d4b554344fde9cd760def4ef28fe" ma:index="54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55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fa835-bcfd-495b-9232-e3a672410da7" elementFormDefault="qualified">
    <xsd:import namespace="http://schemas.microsoft.com/office/2006/documentManagement/types"/>
    <xsd:import namespace="http://schemas.microsoft.com/office/infopath/2007/PartnerControls"/>
    <xsd:element name="Adviseurs" ma:index="56" nillable="true" ma:displayName="Adviseurs" ma:description="De Inkoopadviseurs(s) en de adviseur(s) contractmanagement" ma:format="Dropdown" ma:list="UserInfo" ma:SharePointGroup="0" ma:internalName="Adviseu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PV_x002d_code_x0028_s_x0029_" ma:index="57" nillable="true" ma:displayName="CPV-code(s)" ma:description="https://www.pianoo.nl/nl/regelgeving/cpv-codes&#10;" ma:format="Dropdown" ma:internalName="CPV_x002d_code_x0028_s_x0029_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71300000-1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Beleidsthema_x0028_s_x0029_" ma:index="58" nillable="true" ma:displayName="Beleidsthema(s)" ma:format="Dropdown" ma:internalName="Beleidsthema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ltuur en erfgoed"/>
                    <xsd:enumeration value="Klimaat en energietransities"/>
                    <xsd:enumeration value="Economie en werk"/>
                  </xsd:restriction>
                </xsd:simpleType>
              </xsd:element>
            </xsd:sequence>
          </xsd:extension>
        </xsd:complexContent>
      </xsd:complexType>
    </xsd:element>
    <xsd:element name="Hoofdcategorie" ma:index="59" nillable="true" ma:displayName="Hoofdcategorie" ma:description="Hoofdcategorie is de hoofdmap" ma:format="Dropdown" ma:indexed="true" ma:internalName="Hoofdcategorie">
      <xsd:simpleType>
        <xsd:union memberTypes="dms:Text">
          <xsd:simpleType>
            <xsd:restriction base="dms:Choice">
              <xsd:enumeration value="Voorbereiding"/>
              <xsd:enumeration value="Marktconsultatie"/>
              <xsd:enumeration value="Offerteaanvraag"/>
              <xsd:enumeration value="Offerteaanvraag"/>
              <xsd:enumeration value="NvI"/>
              <xsd:enumeration value="Beoordeling"/>
              <xsd:enumeration value="Selectie"/>
              <xsd:enumeration value="Gunning"/>
              <xsd:enumeration value="Overeenkomst"/>
              <xsd:enumeration value="Nazorg"/>
              <xsd:enumeration value="Indexatie"/>
              <xsd:enumeration value="Meerwerk"/>
              <xsd:enumeration value="Social Return"/>
              <xsd:enumeration value="Duurzaamheid"/>
              <xsd:enumeration value="Inschrijving"/>
            </xsd:restriction>
          </xsd:simpleType>
        </xsd:union>
      </xsd:simpleType>
    </xsd:element>
    <xsd:element name="Subcategorie" ma:index="60" nillable="true" ma:displayName="Subcategorie" ma:description="Subcategorie is de submap" ma:format="Dropdown" ma:internalName="Subcategorie">
      <xsd:simpleType>
        <xsd:union memberTypes="dms:Text">
          <xsd:simpleType>
            <xsd:restriction base="dms:Choice">
              <xsd:enumeration value="Inkoopplan"/>
              <xsd:enumeration value="Planning"/>
              <xsd:enumeration value="Raming"/>
              <xsd:enumeration value="Voorbereiding"/>
              <xsd:enumeration value="Concept marktconsultatie"/>
              <xsd:enumeration value="Publicatie marktconsultatie"/>
              <xsd:enumeration value="Concept offerteaanvraag"/>
              <xsd:enumeration value="Publicatie aanbestedingsstukken"/>
              <xsd:enumeration value="Informatiebijeenkomst"/>
              <xsd:enumeration value="Aanmelding"/>
              <xsd:enumeration value="Voorlopige selectie"/>
              <xsd:enumeration value="Concept selectieleidraad"/>
              <xsd:enumeration value="Publicatie selectieleidraad"/>
              <xsd:enumeration value="Definitieve selectie"/>
              <xsd:enumeration value="Procesverbaal"/>
              <xsd:enumeration value="Voorlopige gunning"/>
              <xsd:enumeration value="Definitieve gunning"/>
              <xsd:enumeration value="Verificatiegesprek"/>
              <xsd:enumeration value="Bewijsstukken"/>
              <xsd:enumeration value="Getekende overeenkomst"/>
              <xsd:enumeration value="Aankondiging gunning"/>
              <xsd:enumeration value="Checklist inkoopdossier"/>
              <xsd:enumeration value="Overdrachtsformulier contractmanagement"/>
              <xsd:enumeration value="Indexatie"/>
              <xsd:enumeration value="Meerwerk"/>
              <xsd:enumeration value="Social return"/>
              <xsd:enumeration value="Checklist minimale eisen selectie"/>
              <xsd:enumeration value="Beoordeling"/>
              <xsd:enumeration value="Overige nazorg"/>
            </xsd:restriction>
          </xsd:simpleType>
        </xsd:union>
      </xsd:simpleType>
    </xsd:element>
    <xsd:element name="PIACodering" ma:index="61" nillable="true" ma:displayName="PIA Codering" ma:decimals="0" ma:description="https://www.pianoo.nl/nl/inkoopproces/organisatie/inkooppakketten#inkoopalgemeen&#10;" ma:format="Dropdown" ma:internalName="PIACodering" ma:percentage="FALSE">
      <xsd:simpleType>
        <xsd:restriction base="dms:Number">
          <xsd:maxInclusive value="1024"/>
        </xsd:restriction>
      </xsd:simpleType>
    </xsd:element>
    <xsd:element name="lcf76f155ced4ddcb4097134ff3c332f" ma:index="62" nillable="true" ma:displayName="Afbeelding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6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5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4CBD1-4DF4-4020-B92B-05E839E6C2E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0A1974-01DD-4D4C-9198-FF37EBE9A8FC}">
  <ds:schemaRefs>
    <ds:schemaRef ds:uri="http://schemas.microsoft.com/office/2006/metadata/properties"/>
    <ds:schemaRef ds:uri="http://schemas.microsoft.com/office/infopath/2007/PartnerControls"/>
    <ds:schemaRef ds:uri="b651a5c8-18d1-4676-949b-b33c2c763b6d"/>
    <ds:schemaRef ds:uri="a8efa835-bcfd-495b-9232-e3a672410da7"/>
    <ds:schemaRef ds:uri="d7a187d9-a854-4467-9103-8adc49ee9a7f"/>
  </ds:schemaRefs>
</ds:datastoreItem>
</file>

<file path=customXml/itemProps3.xml><?xml version="1.0" encoding="utf-8"?>
<ds:datastoreItem xmlns:ds="http://schemas.openxmlformats.org/officeDocument/2006/customXml" ds:itemID="{BAAF043D-02BA-4E9F-8C4E-8DE785C5B38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561DCF3-2E1D-4625-B312-978D6A3AF16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225DEC5-E73D-4B1A-92F9-FBBA5D200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a8efa835-bcfd-495b-9232-e3a672410da7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Invulinstructies</vt:lpstr>
      <vt:lpstr>A. Inschrijfprijs</vt:lpstr>
      <vt:lpstr>A1. Licenties</vt:lpstr>
      <vt:lpstr>B. Uurtarieven</vt:lpstr>
    </vt:vector>
  </TitlesOfParts>
  <Manager/>
  <Company>Provincie Noord-Holland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BVS HR aanbesteding prijzenblad</dc:title>
  <dc:subject/>
  <dc:creator>Ron Beliën</dc:creator>
  <cp:keywords/>
  <dc:description/>
  <cp:lastModifiedBy>Paul van der Loos</cp:lastModifiedBy>
  <cp:revision/>
  <dcterms:created xsi:type="dcterms:W3CDTF">2024-06-21T15:40:13Z</dcterms:created>
  <dcterms:modified xsi:type="dcterms:W3CDTF">2025-09-01T10:53:21Z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0x0101006261D5E71047644AB60DEC2636D6DD730100806BB45C5DB55D4BB14C29C3C8FB6318</vt:lpwstr>
  </property>
  <property fmtid="{D5CDD505-2E9C-101B-9397-08002B2CF9AE}" pid="3" name="Gerelateerde applicatie">
    <vt:lpwstr/>
  </property>
  <property fmtid="{D5CDD505-2E9C-101B-9397-08002B2CF9AE}" pid="4" name="n0473b643a634bdd9d0f8eb24a9f924c">
    <vt:lpwstr>In behandeling|4c7b17d3-99d4-47d2-96b3-f1007e31f881</vt:lpwstr>
  </property>
  <property fmtid="{D5CDD505-2E9C-101B-9397-08002B2CF9AE}" pid="5" name="Weg_x002d__x0020_vaarwegnummer">
    <vt:lpwstr/>
  </property>
  <property fmtid="{D5CDD505-2E9C-101B-9397-08002B2CF9AE}" pid="6" name="Status_x0020_document">
    <vt:lpwstr/>
  </property>
  <property fmtid="{D5CDD505-2E9C-101B-9397-08002B2CF9AE}" pid="7" name="Grondslag openbaar">
    <vt:lpwstr/>
  </property>
  <property fmtid="{D5CDD505-2E9C-101B-9397-08002B2CF9AE}" pid="8" name="Status document">
    <vt:lpwstr/>
  </property>
  <property fmtid="{D5CDD505-2E9C-101B-9397-08002B2CF9AE}" pid="9" name="Grondslag_x0020_voor_x0020_geheimhouding1">
    <vt:lpwstr/>
  </property>
  <property fmtid="{D5CDD505-2E9C-101B-9397-08002B2CF9AE}" pid="10" name="Weg- vaarwegnummer">
    <vt:lpwstr/>
  </property>
  <property fmtid="{D5CDD505-2E9C-101B-9397-08002B2CF9AE}" pid="11" name="Kwalificatie integriteit">
    <vt:lpwstr/>
  </property>
  <property fmtid="{D5CDD505-2E9C-101B-9397-08002B2CF9AE}" pid="12" name="Geheimhouding_x0020_opgelegd_x0020_door">
    <vt:lpwstr/>
  </property>
  <property fmtid="{D5CDD505-2E9C-101B-9397-08002B2CF9AE}" pid="13" name="Geheimhouding opgelegd door">
    <vt:lpwstr/>
  </property>
  <property fmtid="{D5CDD505-2E9C-101B-9397-08002B2CF9AE}" pid="14" name="PNH-gebied">
    <vt:lpwstr/>
  </property>
  <property fmtid="{D5CDD505-2E9C-101B-9397-08002B2CF9AE}" pid="15" name="Grondslag_x0020_openbaar">
    <vt:lpwstr/>
  </property>
  <property fmtid="{D5CDD505-2E9C-101B-9397-08002B2CF9AE}" pid="16" name="Kwalificatie_x0020_integriteit">
    <vt:lpwstr/>
  </property>
  <property fmtid="{D5CDD505-2E9C-101B-9397-08002B2CF9AE}" pid="17" name="Grondslag voor geheimhouding1">
    <vt:lpwstr/>
  </property>
  <property fmtid="{D5CDD505-2E9C-101B-9397-08002B2CF9AE}" pid="18" name="Gerelateerde_x0020_applicatie">
    <vt:lpwstr/>
  </property>
  <property fmtid="{D5CDD505-2E9C-101B-9397-08002B2CF9AE}" pid="19" name="Documenttype">
    <vt:lpwstr/>
  </property>
  <property fmtid="{D5CDD505-2E9C-101B-9397-08002B2CF9AE}" pid="20" name="PNH_x002d_gebied">
    <vt:lpwstr/>
  </property>
  <property fmtid="{D5CDD505-2E9C-101B-9397-08002B2CF9AE}" pid="21" name="Organisatieonderdeel">
    <vt:lpwstr>18</vt:lpwstr>
  </property>
  <property fmtid="{D5CDD505-2E9C-101B-9397-08002B2CF9AE}" pid="22" name="_dlc_DocIdItemGuid">
    <vt:lpwstr>47c8f053-5d08-46a4-ae57-9f975e229a1f</vt:lpwstr>
  </property>
  <property fmtid="{D5CDD505-2E9C-101B-9397-08002B2CF9AE}" pid="23" name="af5ae35b54c84f09896a11b2dec84839">
    <vt:lpwstr/>
  </property>
  <property fmtid="{D5CDD505-2E9C-101B-9397-08002B2CF9AE}" pid="24" name="PNHActiviteit">
    <vt:lpwstr/>
  </property>
  <property fmtid="{D5CDD505-2E9C-101B-9397-08002B2CF9AE}" pid="25" name="Domein">
    <vt:lpwstr/>
  </property>
  <property fmtid="{D5CDD505-2E9C-101B-9397-08002B2CF9AE}" pid="26" name="ncd4c9f9bf614d388b72eb91968d1b81">
    <vt:lpwstr/>
  </property>
  <property fmtid="{D5CDD505-2E9C-101B-9397-08002B2CF9AE}" pid="27" name="ad9c06bc15a3492eb529eb48ca2db363">
    <vt:lpwstr/>
  </property>
  <property fmtid="{D5CDD505-2E9C-101B-9397-08002B2CF9AE}" pid="28" name="gc0684d3c12b44f3a596ed170a775d7b">
    <vt:lpwstr/>
  </property>
  <property fmtid="{D5CDD505-2E9C-101B-9397-08002B2CF9AE}" pid="29" name="Objectsoort">
    <vt:lpwstr/>
  </property>
  <property fmtid="{D5CDD505-2E9C-101B-9397-08002B2CF9AE}" pid="30" name="p5189299153b471dbe208a1382badc36">
    <vt:lpwstr/>
  </property>
  <property fmtid="{D5CDD505-2E9C-101B-9397-08002B2CF9AE}" pid="31" name="fc889d47b20d4b7eb23397d202ce916e">
    <vt:lpwstr/>
  </property>
  <property fmtid="{D5CDD505-2E9C-101B-9397-08002B2CF9AE}" pid="32" name="Soort_x0020_record">
    <vt:lpwstr/>
  </property>
  <property fmtid="{D5CDD505-2E9C-101B-9397-08002B2CF9AE}" pid="33" name="Toezichtsgebied">
    <vt:lpwstr/>
  </property>
  <property fmtid="{D5CDD505-2E9C-101B-9397-08002B2CF9AE}" pid="34" name="Aanvang_x0020_bewaartermijn">
    <vt:lpwstr/>
  </property>
  <property fmtid="{D5CDD505-2E9C-101B-9397-08002B2CF9AE}" pid="35" name="Type_x0020_aanbestedingsdossier">
    <vt:lpwstr/>
  </property>
  <property fmtid="{D5CDD505-2E9C-101B-9397-08002B2CF9AE}" pid="36" name="Projectfase">
    <vt:lpwstr/>
  </property>
  <property fmtid="{D5CDD505-2E9C-101B-9397-08002B2CF9AE}" pid="37" name="fb9bf6f430b7444982f92b4cc13cc59b">
    <vt:lpwstr/>
  </property>
  <property fmtid="{D5CDD505-2E9C-101B-9397-08002B2CF9AE}" pid="38" name="dc72c89380db49daa673ce313ca9a274">
    <vt:lpwstr/>
  </property>
  <property fmtid="{D5CDD505-2E9C-101B-9397-08002B2CF9AE}" pid="39" name="Hoedanigheid">
    <vt:lpwstr/>
  </property>
  <property fmtid="{D5CDD505-2E9C-101B-9397-08002B2CF9AE}" pid="40" name="e31121ba8f2448e0a4e586576f4bb073">
    <vt:lpwstr/>
  </property>
  <property fmtid="{D5CDD505-2E9C-101B-9397-08002B2CF9AE}" pid="41" name="Uitkomst">
    <vt:lpwstr/>
  </property>
  <property fmtid="{D5CDD505-2E9C-101B-9397-08002B2CF9AE}" pid="42" name="m60a1d1c449c48bbbcc326f67337168b">
    <vt:lpwstr/>
  </property>
  <property fmtid="{D5CDD505-2E9C-101B-9397-08002B2CF9AE}" pid="43" name="Status_x0020_dossier">
    <vt:lpwstr>1;#In behandeling|4c7b17d3-99d4-47d2-96b3-f1007e31f881</vt:lpwstr>
  </property>
  <property fmtid="{D5CDD505-2E9C-101B-9397-08002B2CF9AE}" pid="44" name="o5875bba6424448f97b2d90a0067556d">
    <vt:lpwstr/>
  </property>
  <property fmtid="{D5CDD505-2E9C-101B-9397-08002B2CF9AE}" pid="45" name="Locatie_x0020_verplaatsen">
    <vt:lpwstr/>
  </property>
  <property fmtid="{D5CDD505-2E9C-101B-9397-08002B2CF9AE}" pid="46" name="Soort_x0020_toezicht">
    <vt:lpwstr/>
  </property>
  <property fmtid="{D5CDD505-2E9C-101B-9397-08002B2CF9AE}" pid="47" name="Beleidsthema">
    <vt:lpwstr/>
  </property>
  <property fmtid="{D5CDD505-2E9C-101B-9397-08002B2CF9AE}" pid="48" name="PNHBedrijfsproces">
    <vt:lpwstr/>
  </property>
  <property fmtid="{D5CDD505-2E9C-101B-9397-08002B2CF9AE}" pid="49" name="Projectactiviteit">
    <vt:lpwstr/>
  </property>
  <property fmtid="{D5CDD505-2E9C-101B-9397-08002B2CF9AE}" pid="50" name="e3b34194e53f42cda968a65aa076568b">
    <vt:lpwstr/>
  </property>
  <property fmtid="{D5CDD505-2E9C-101B-9397-08002B2CF9AE}" pid="51" name="g885bc7ff7c74afcad9e1f351ef621c8">
    <vt:lpwstr/>
  </property>
  <property fmtid="{D5CDD505-2E9C-101B-9397-08002B2CF9AE}" pid="52" name="j3178a27eff5453fac94614d7a6a9e08">
    <vt:lpwstr/>
  </property>
  <property fmtid="{D5CDD505-2E9C-101B-9397-08002B2CF9AE}" pid="53" name="ge2120871af745b1ae0504045904b319">
    <vt:lpwstr/>
  </property>
  <property fmtid="{D5CDD505-2E9C-101B-9397-08002B2CF9AE}" pid="54" name="MediaServiceImageTags">
    <vt:lpwstr/>
  </property>
  <property fmtid="{D5CDD505-2E9C-101B-9397-08002B2CF9AE}" pid="55" name="Soort record">
    <vt:lpwstr/>
  </property>
  <property fmtid="{D5CDD505-2E9C-101B-9397-08002B2CF9AE}" pid="56" name="Status dossier">
    <vt:lpwstr>1;#In behandeling|4c7b17d3-99d4-47d2-96b3-f1007e31f881</vt:lpwstr>
  </property>
  <property fmtid="{D5CDD505-2E9C-101B-9397-08002B2CF9AE}" pid="57" name="Aanvang bewaartermijn">
    <vt:lpwstr/>
  </property>
  <property fmtid="{D5CDD505-2E9C-101B-9397-08002B2CF9AE}" pid="58" name="Soort toezicht">
    <vt:lpwstr/>
  </property>
  <property fmtid="{D5CDD505-2E9C-101B-9397-08002B2CF9AE}" pid="59" name="Locatie verplaatsen">
    <vt:lpwstr/>
  </property>
  <property fmtid="{D5CDD505-2E9C-101B-9397-08002B2CF9AE}" pid="60" name="Type aanbestedingsdossier">
    <vt:lpwstr/>
  </property>
  <property fmtid="{D5CDD505-2E9C-101B-9397-08002B2CF9AE}" pid="61" name="_docset_NoMedatataSyncRequired">
    <vt:lpwstr>True</vt:lpwstr>
  </property>
</Properties>
</file>