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RTO\SROI\Formulieren SROI Rapportage\"/>
    </mc:Choice>
  </mc:AlternateContent>
  <xr:revisionPtr revIDLastSave="0" documentId="13_ncr:1_{78E19872-FA40-45F2-BB73-AF9D55B497A7}" xr6:coauthVersionLast="47" xr6:coauthVersionMax="47" xr10:uidLastSave="{00000000-0000-0000-0000-000000000000}"/>
  <bookViews>
    <workbookView xWindow="1905" yWindow="285" windowWidth="26145" windowHeight="12870" xr2:uid="{856ACE95-DFCE-4B0C-B052-1BEC3FD805D4}"/>
  </bookViews>
  <sheets>
    <sheet name="SROI rapportage" sheetId="1" r:id="rId1"/>
    <sheet name="Resultaten" sheetId="33" r:id="rId2"/>
    <sheet name="Kandidaten" sheetId="30" r:id="rId3"/>
    <sheet name="P1" sheetId="2" r:id="rId4"/>
    <sheet name="P2" sheetId="32" r:id="rId5"/>
    <sheet name="P3" sheetId="34" r:id="rId6"/>
    <sheet name="P4" sheetId="35" r:id="rId7"/>
    <sheet name="P5" sheetId="40" r:id="rId8"/>
    <sheet name="P6" sheetId="39" r:id="rId9"/>
    <sheet name="P7" sheetId="38" r:id="rId10"/>
    <sheet name="P8" sheetId="36" r:id="rId11"/>
    <sheet name="P9" sheetId="37" r:id="rId12"/>
    <sheet name="P10" sheetId="41" r:id="rId13"/>
    <sheet name="P11" sheetId="42" r:id="rId14"/>
    <sheet name="P12" sheetId="43" r:id="rId15"/>
    <sheet name="P13" sheetId="44" r:id="rId16"/>
  </sheets>
  <definedNames>
    <definedName name="_xlnm.Print_Area" localSheetId="0">'SROI rapportage'!$B$4:$J$10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33" l="1"/>
  <c r="E27" i="1"/>
  <c r="E26" i="1"/>
  <c r="E25" i="1"/>
  <c r="E24" i="1"/>
  <c r="E23" i="1"/>
  <c r="E22" i="1"/>
  <c r="E20" i="1"/>
  <c r="E19" i="1"/>
  <c r="E18" i="1"/>
  <c r="E17" i="1"/>
  <c r="E16" i="1"/>
  <c r="E15" i="1"/>
  <c r="R354" i="33"/>
  <c r="S354" i="33" s="1"/>
  <c r="R353" i="33"/>
  <c r="R352" i="33"/>
  <c r="P352" i="33"/>
  <c r="O352" i="33"/>
  <c r="N352" i="33"/>
  <c r="M352" i="33"/>
  <c r="L352" i="33"/>
  <c r="K352" i="33"/>
  <c r="J352" i="33"/>
  <c r="I352" i="33"/>
  <c r="H352" i="33"/>
  <c r="G352" i="33"/>
  <c r="F352" i="33"/>
  <c r="E352" i="33"/>
  <c r="D352" i="33"/>
  <c r="R351" i="33"/>
  <c r="P351" i="33"/>
  <c r="O351" i="33"/>
  <c r="N351" i="33"/>
  <c r="M351" i="33"/>
  <c r="L351" i="33"/>
  <c r="K351" i="33"/>
  <c r="J351" i="33"/>
  <c r="I351" i="33"/>
  <c r="H351" i="33"/>
  <c r="G351" i="33"/>
  <c r="F351" i="33"/>
  <c r="E351" i="33"/>
  <c r="D351" i="33"/>
  <c r="R347" i="33"/>
  <c r="S347" i="33" s="1"/>
  <c r="R346" i="33"/>
  <c r="R345" i="33"/>
  <c r="P345" i="33"/>
  <c r="O345" i="33"/>
  <c r="N345" i="33"/>
  <c r="M345" i="33"/>
  <c r="L345" i="33"/>
  <c r="K345" i="33"/>
  <c r="J345" i="33"/>
  <c r="I345" i="33"/>
  <c r="H345" i="33"/>
  <c r="G345" i="33"/>
  <c r="F345" i="33"/>
  <c r="E345" i="33"/>
  <c r="D345" i="33"/>
  <c r="R344" i="33"/>
  <c r="P344" i="33"/>
  <c r="O344" i="33"/>
  <c r="N344" i="33"/>
  <c r="M344" i="33"/>
  <c r="L344" i="33"/>
  <c r="K344" i="33"/>
  <c r="J344" i="33"/>
  <c r="I344" i="33"/>
  <c r="H344" i="33"/>
  <c r="G344" i="33"/>
  <c r="F344" i="33"/>
  <c r="E344" i="33"/>
  <c r="D344" i="33"/>
  <c r="R340" i="33"/>
  <c r="S340" i="33" s="1"/>
  <c r="R339" i="33"/>
  <c r="R338" i="33"/>
  <c r="P338" i="33"/>
  <c r="O338" i="33"/>
  <c r="N338" i="33"/>
  <c r="M338" i="33"/>
  <c r="L338" i="33"/>
  <c r="K338" i="33"/>
  <c r="J338" i="33"/>
  <c r="I338" i="33"/>
  <c r="H338" i="33"/>
  <c r="G338" i="33"/>
  <c r="F338" i="33"/>
  <c r="E338" i="33"/>
  <c r="D338" i="33"/>
  <c r="R337" i="33"/>
  <c r="P337" i="33"/>
  <c r="O337" i="33"/>
  <c r="N337" i="33"/>
  <c r="M337" i="33"/>
  <c r="L337" i="33"/>
  <c r="K337" i="33"/>
  <c r="J337" i="33"/>
  <c r="I337" i="33"/>
  <c r="H337" i="33"/>
  <c r="G337" i="33"/>
  <c r="F337" i="33"/>
  <c r="Q337" i="33" s="1"/>
  <c r="E337" i="33"/>
  <c r="D337" i="33"/>
  <c r="R333" i="33"/>
  <c r="S333" i="33" s="1"/>
  <c r="R332" i="33"/>
  <c r="R331" i="33"/>
  <c r="P331" i="33"/>
  <c r="O331" i="33"/>
  <c r="N331" i="33"/>
  <c r="M331" i="33"/>
  <c r="L331" i="33"/>
  <c r="K331" i="33"/>
  <c r="J331" i="33"/>
  <c r="I331" i="33"/>
  <c r="H331" i="33"/>
  <c r="G331" i="33"/>
  <c r="F331" i="33"/>
  <c r="E331" i="33"/>
  <c r="D331" i="33"/>
  <c r="Q331" i="33" s="1"/>
  <c r="S331" i="33" s="1"/>
  <c r="R330" i="33"/>
  <c r="P330" i="33"/>
  <c r="O330" i="33"/>
  <c r="N330" i="33"/>
  <c r="M330" i="33"/>
  <c r="L330" i="33"/>
  <c r="K330" i="33"/>
  <c r="J330" i="33"/>
  <c r="I330" i="33"/>
  <c r="H330" i="33"/>
  <c r="G330" i="33"/>
  <c r="F330" i="33"/>
  <c r="E330" i="33"/>
  <c r="D330" i="33"/>
  <c r="O327" i="33"/>
  <c r="R326" i="33"/>
  <c r="S326" i="33" s="1"/>
  <c r="R325" i="33"/>
  <c r="R324" i="33"/>
  <c r="P324" i="33"/>
  <c r="O324" i="33"/>
  <c r="N324" i="33"/>
  <c r="M324" i="33"/>
  <c r="L324" i="33"/>
  <c r="K324" i="33"/>
  <c r="J324" i="33"/>
  <c r="I324" i="33"/>
  <c r="H324" i="33"/>
  <c r="G324" i="33"/>
  <c r="F324" i="33"/>
  <c r="E324" i="33"/>
  <c r="D324" i="33"/>
  <c r="R323" i="33"/>
  <c r="P323" i="33"/>
  <c r="O323" i="33"/>
  <c r="N323" i="33"/>
  <c r="M323" i="33"/>
  <c r="L323" i="33"/>
  <c r="K323" i="33"/>
  <c r="J323" i="33"/>
  <c r="I323" i="33"/>
  <c r="H323" i="33"/>
  <c r="G323" i="33"/>
  <c r="F323" i="33"/>
  <c r="E323" i="33"/>
  <c r="D323" i="33"/>
  <c r="K320" i="33"/>
  <c r="S319" i="33"/>
  <c r="R319" i="33"/>
  <c r="R318" i="33"/>
  <c r="R317" i="33"/>
  <c r="P317" i="33"/>
  <c r="O317" i="33"/>
  <c r="N317" i="33"/>
  <c r="M317" i="33"/>
  <c r="L317" i="33"/>
  <c r="K317" i="33"/>
  <c r="J317" i="33"/>
  <c r="I317" i="33"/>
  <c r="H317" i="33"/>
  <c r="G317" i="33"/>
  <c r="F317" i="33"/>
  <c r="E317" i="33"/>
  <c r="D317" i="33"/>
  <c r="Q317" i="33" s="1"/>
  <c r="S317" i="33" s="1"/>
  <c r="R316" i="33"/>
  <c r="P316" i="33"/>
  <c r="O316" i="33"/>
  <c r="N316" i="33"/>
  <c r="M316" i="33"/>
  <c r="L316" i="33"/>
  <c r="K316" i="33"/>
  <c r="J316" i="33"/>
  <c r="I316" i="33"/>
  <c r="H316" i="33"/>
  <c r="G316" i="33"/>
  <c r="F316" i="33"/>
  <c r="E316" i="33"/>
  <c r="D316" i="33"/>
  <c r="O313" i="33"/>
  <c r="S312" i="33"/>
  <c r="R312" i="33"/>
  <c r="R311" i="33"/>
  <c r="R310" i="33"/>
  <c r="P310" i="33"/>
  <c r="O310" i="33"/>
  <c r="N310" i="33"/>
  <c r="M310" i="33"/>
  <c r="L310" i="33"/>
  <c r="K310" i="33"/>
  <c r="J310" i="33"/>
  <c r="I310" i="33"/>
  <c r="H310" i="33"/>
  <c r="G310" i="33"/>
  <c r="F310" i="33"/>
  <c r="E310" i="33"/>
  <c r="D310" i="33"/>
  <c r="R309" i="33"/>
  <c r="P309" i="33"/>
  <c r="O309" i="33"/>
  <c r="N309" i="33"/>
  <c r="M309" i="33"/>
  <c r="L309" i="33"/>
  <c r="K309" i="33"/>
  <c r="J309" i="33"/>
  <c r="I309" i="33"/>
  <c r="H309" i="33"/>
  <c r="G309" i="33"/>
  <c r="F309" i="33"/>
  <c r="E309" i="33"/>
  <c r="D309" i="33"/>
  <c r="S305" i="33"/>
  <c r="R305" i="33"/>
  <c r="R304" i="33"/>
  <c r="R303" i="33"/>
  <c r="P303" i="33"/>
  <c r="O303" i="33"/>
  <c r="N303" i="33"/>
  <c r="M303" i="33"/>
  <c r="L303" i="33"/>
  <c r="K303" i="33"/>
  <c r="J303" i="33"/>
  <c r="I303" i="33"/>
  <c r="H303" i="33"/>
  <c r="G303" i="33"/>
  <c r="F303" i="33"/>
  <c r="E303" i="33"/>
  <c r="D303" i="33"/>
  <c r="Q303" i="33" s="1"/>
  <c r="S303" i="33" s="1"/>
  <c r="R302" i="33"/>
  <c r="P302" i="33"/>
  <c r="O302" i="33"/>
  <c r="N302" i="33"/>
  <c r="M302" i="33"/>
  <c r="L302" i="33"/>
  <c r="K302" i="33"/>
  <c r="J302" i="33"/>
  <c r="I302" i="33"/>
  <c r="H302" i="33"/>
  <c r="G302" i="33"/>
  <c r="F302" i="33"/>
  <c r="E302" i="33"/>
  <c r="D302" i="33"/>
  <c r="R298" i="33"/>
  <c r="S298" i="33" s="1"/>
  <c r="R297" i="33"/>
  <c r="R296" i="33"/>
  <c r="P296" i="33"/>
  <c r="O296" i="33"/>
  <c r="N296" i="33"/>
  <c r="M296" i="33"/>
  <c r="L296" i="33"/>
  <c r="K296" i="33"/>
  <c r="J296" i="33"/>
  <c r="I296" i="33"/>
  <c r="H296" i="33"/>
  <c r="G296" i="33"/>
  <c r="F296" i="33"/>
  <c r="E296" i="33"/>
  <c r="D296" i="33"/>
  <c r="R295" i="33"/>
  <c r="P295" i="33"/>
  <c r="O295" i="33"/>
  <c r="N295" i="33"/>
  <c r="M295" i="33"/>
  <c r="L295" i="33"/>
  <c r="K295" i="33"/>
  <c r="J295" i="33"/>
  <c r="I295" i="33"/>
  <c r="H295" i="33"/>
  <c r="G295" i="33"/>
  <c r="F295" i="33"/>
  <c r="E295" i="33"/>
  <c r="D295" i="33"/>
  <c r="S291" i="33"/>
  <c r="R291" i="33"/>
  <c r="R290" i="33"/>
  <c r="R289" i="33"/>
  <c r="P289" i="33"/>
  <c r="O289" i="33"/>
  <c r="N289" i="33"/>
  <c r="M289" i="33"/>
  <c r="L289" i="33"/>
  <c r="K289" i="33"/>
  <c r="J289" i="33"/>
  <c r="I289" i="33"/>
  <c r="H289" i="33"/>
  <c r="G289" i="33"/>
  <c r="F289" i="33"/>
  <c r="E289" i="33"/>
  <c r="D289" i="33"/>
  <c r="Q289" i="33" s="1"/>
  <c r="S289" i="33" s="1"/>
  <c r="R288" i="33"/>
  <c r="P288" i="33"/>
  <c r="O288" i="33"/>
  <c r="N288" i="33"/>
  <c r="M288" i="33"/>
  <c r="L288" i="33"/>
  <c r="K288" i="33"/>
  <c r="J288" i="33"/>
  <c r="I288" i="33"/>
  <c r="H288" i="33"/>
  <c r="G288" i="33"/>
  <c r="F288" i="33"/>
  <c r="E288" i="33"/>
  <c r="D288" i="33"/>
  <c r="S284" i="33"/>
  <c r="R284" i="33"/>
  <c r="R283" i="33"/>
  <c r="R282" i="33"/>
  <c r="P282" i="33"/>
  <c r="O282" i="33"/>
  <c r="N282" i="33"/>
  <c r="M282" i="33"/>
  <c r="L282" i="33"/>
  <c r="K282" i="33"/>
  <c r="J282" i="33"/>
  <c r="I282" i="33"/>
  <c r="H282" i="33"/>
  <c r="G282" i="33"/>
  <c r="F282" i="33"/>
  <c r="E282" i="33"/>
  <c r="D282" i="33"/>
  <c r="R281" i="33"/>
  <c r="P281" i="33"/>
  <c r="O281" i="33"/>
  <c r="N281" i="33"/>
  <c r="M281" i="33"/>
  <c r="L281" i="33"/>
  <c r="K281" i="33"/>
  <c r="J281" i="33"/>
  <c r="I281" i="33"/>
  <c r="H281" i="33"/>
  <c r="G281" i="33"/>
  <c r="F281" i="33"/>
  <c r="E281" i="33"/>
  <c r="D281" i="33"/>
  <c r="R277" i="33"/>
  <c r="S277" i="33" s="1"/>
  <c r="R276" i="33"/>
  <c r="R275" i="33"/>
  <c r="P275" i="33"/>
  <c r="O275" i="33"/>
  <c r="N275" i="33"/>
  <c r="M275" i="33"/>
  <c r="L275" i="33"/>
  <c r="K275" i="33"/>
  <c r="J275" i="33"/>
  <c r="I275" i="33"/>
  <c r="H275" i="33"/>
  <c r="G275" i="33"/>
  <c r="F275" i="33"/>
  <c r="E275" i="33"/>
  <c r="D275" i="33"/>
  <c r="R274" i="33"/>
  <c r="P274" i="33"/>
  <c r="O274" i="33"/>
  <c r="N274" i="33"/>
  <c r="M274" i="33"/>
  <c r="L274" i="33"/>
  <c r="K274" i="33"/>
  <c r="J274" i="33"/>
  <c r="I274" i="33"/>
  <c r="H274" i="33"/>
  <c r="G274" i="33"/>
  <c r="F274" i="33"/>
  <c r="E274" i="33"/>
  <c r="D274" i="33"/>
  <c r="R270" i="33"/>
  <c r="S270" i="33" s="1"/>
  <c r="R269" i="33"/>
  <c r="R268" i="33"/>
  <c r="P268" i="33"/>
  <c r="O268" i="33"/>
  <c r="N268" i="33"/>
  <c r="M268" i="33"/>
  <c r="L268" i="33"/>
  <c r="K268" i="33"/>
  <c r="J268" i="33"/>
  <c r="I268" i="33"/>
  <c r="H268" i="33"/>
  <c r="G268" i="33"/>
  <c r="F268" i="33"/>
  <c r="E268" i="33"/>
  <c r="D268" i="33"/>
  <c r="R267" i="33"/>
  <c r="P267" i="33"/>
  <c r="O267" i="33"/>
  <c r="N267" i="33"/>
  <c r="M267" i="33"/>
  <c r="L267" i="33"/>
  <c r="K267" i="33"/>
  <c r="J267" i="33"/>
  <c r="I267" i="33"/>
  <c r="H267" i="33"/>
  <c r="G267" i="33"/>
  <c r="F267" i="33"/>
  <c r="E267" i="33"/>
  <c r="D267" i="33"/>
  <c r="R263" i="33"/>
  <c r="S263" i="33" s="1"/>
  <c r="R262" i="33"/>
  <c r="R261" i="33"/>
  <c r="P261" i="33"/>
  <c r="O261" i="33"/>
  <c r="N261" i="33"/>
  <c r="M261" i="33"/>
  <c r="L261" i="33"/>
  <c r="K261" i="33"/>
  <c r="J261" i="33"/>
  <c r="I261" i="33"/>
  <c r="H261" i="33"/>
  <c r="G261" i="33"/>
  <c r="F261" i="33"/>
  <c r="E261" i="33"/>
  <c r="D261" i="33"/>
  <c r="R260" i="33"/>
  <c r="P260" i="33"/>
  <c r="O260" i="33"/>
  <c r="N260" i="33"/>
  <c r="M260" i="33"/>
  <c r="L260" i="33"/>
  <c r="K260" i="33"/>
  <c r="J260" i="33"/>
  <c r="I260" i="33"/>
  <c r="H260" i="33"/>
  <c r="G260" i="33"/>
  <c r="F260" i="33"/>
  <c r="E260" i="33"/>
  <c r="D260" i="33"/>
  <c r="R256" i="33"/>
  <c r="S256" i="33" s="1"/>
  <c r="R255" i="33"/>
  <c r="R254" i="33"/>
  <c r="P254" i="33"/>
  <c r="O254" i="33"/>
  <c r="N254" i="33"/>
  <c r="M254" i="33"/>
  <c r="L254" i="33"/>
  <c r="K254" i="33"/>
  <c r="J254" i="33"/>
  <c r="I254" i="33"/>
  <c r="H254" i="33"/>
  <c r="G254" i="33"/>
  <c r="F254" i="33"/>
  <c r="E254" i="33"/>
  <c r="D254" i="33"/>
  <c r="R253" i="33"/>
  <c r="P253" i="33"/>
  <c r="O253" i="33"/>
  <c r="N253" i="33"/>
  <c r="M253" i="33"/>
  <c r="L253" i="33"/>
  <c r="K253" i="33"/>
  <c r="J253" i="33"/>
  <c r="I253" i="33"/>
  <c r="H253" i="33"/>
  <c r="G253" i="33"/>
  <c r="F253" i="33"/>
  <c r="E253" i="33"/>
  <c r="D253" i="33"/>
  <c r="O250" i="33"/>
  <c r="R249" i="33"/>
  <c r="S249" i="33" s="1"/>
  <c r="R248" i="33"/>
  <c r="R247" i="33"/>
  <c r="P247" i="33"/>
  <c r="O247" i="33"/>
  <c r="N247" i="33"/>
  <c r="M247" i="33"/>
  <c r="L247" i="33"/>
  <c r="K247" i="33"/>
  <c r="J247" i="33"/>
  <c r="I247" i="33"/>
  <c r="H247" i="33"/>
  <c r="G247" i="33"/>
  <c r="F247" i="33"/>
  <c r="E247" i="33"/>
  <c r="D247" i="33"/>
  <c r="R246" i="33"/>
  <c r="P246" i="33"/>
  <c r="O246" i="33"/>
  <c r="N246" i="33"/>
  <c r="M246" i="33"/>
  <c r="L246" i="33"/>
  <c r="K246" i="33"/>
  <c r="J246" i="33"/>
  <c r="I246" i="33"/>
  <c r="H246" i="33"/>
  <c r="G246" i="33"/>
  <c r="F246" i="33"/>
  <c r="E246" i="33"/>
  <c r="D246" i="33"/>
  <c r="J243" i="33"/>
  <c r="R242" i="33"/>
  <c r="S242" i="33" s="1"/>
  <c r="R241" i="33"/>
  <c r="R240" i="33"/>
  <c r="P240" i="33"/>
  <c r="O240" i="33"/>
  <c r="N240" i="33"/>
  <c r="M240" i="33"/>
  <c r="L240" i="33"/>
  <c r="K240" i="33"/>
  <c r="J240" i="33"/>
  <c r="I240" i="33"/>
  <c r="H240" i="33"/>
  <c r="G240" i="33"/>
  <c r="F240" i="33"/>
  <c r="E240" i="33"/>
  <c r="D240" i="33"/>
  <c r="R239" i="33"/>
  <c r="P239" i="33"/>
  <c r="O239" i="33"/>
  <c r="N239" i="33"/>
  <c r="M239" i="33"/>
  <c r="L239" i="33"/>
  <c r="K239" i="33"/>
  <c r="J239" i="33"/>
  <c r="I239" i="33"/>
  <c r="H239" i="33"/>
  <c r="G239" i="33"/>
  <c r="F239" i="33"/>
  <c r="E239" i="33"/>
  <c r="D239" i="33"/>
  <c r="N236" i="33"/>
  <c r="F236" i="33"/>
  <c r="R235" i="33"/>
  <c r="S235" i="33" s="1"/>
  <c r="R234" i="33"/>
  <c r="R233" i="33"/>
  <c r="P233" i="33"/>
  <c r="O233" i="33"/>
  <c r="N233" i="33"/>
  <c r="M233" i="33"/>
  <c r="L233" i="33"/>
  <c r="K233" i="33"/>
  <c r="J233" i="33"/>
  <c r="I233" i="33"/>
  <c r="H233" i="33"/>
  <c r="G233" i="33"/>
  <c r="F233" i="33"/>
  <c r="E233" i="33"/>
  <c r="D233" i="33"/>
  <c r="R232" i="33"/>
  <c r="P232" i="33"/>
  <c r="O232" i="33"/>
  <c r="N232" i="33"/>
  <c r="M232" i="33"/>
  <c r="L232" i="33"/>
  <c r="K232" i="33"/>
  <c r="J232" i="33"/>
  <c r="I232" i="33"/>
  <c r="H232" i="33"/>
  <c r="G232" i="33"/>
  <c r="F232" i="33"/>
  <c r="E232" i="33"/>
  <c r="D232" i="33"/>
  <c r="J229" i="33"/>
  <c r="R228" i="33"/>
  <c r="S228" i="33" s="1"/>
  <c r="R227" i="33"/>
  <c r="R226" i="33"/>
  <c r="P226" i="33"/>
  <c r="O226" i="33"/>
  <c r="N226" i="33"/>
  <c r="M226" i="33"/>
  <c r="L226" i="33"/>
  <c r="K226" i="33"/>
  <c r="J226" i="33"/>
  <c r="I226" i="33"/>
  <c r="H226" i="33"/>
  <c r="G226" i="33"/>
  <c r="F226" i="33"/>
  <c r="E226" i="33"/>
  <c r="D226" i="33"/>
  <c r="R225" i="33"/>
  <c r="P225" i="33"/>
  <c r="O225" i="33"/>
  <c r="N225" i="33"/>
  <c r="M225" i="33"/>
  <c r="L225" i="33"/>
  <c r="K225" i="33"/>
  <c r="J225" i="33"/>
  <c r="I225" i="33"/>
  <c r="H225" i="33"/>
  <c r="G225" i="33"/>
  <c r="F225" i="33"/>
  <c r="E225" i="33"/>
  <c r="D225" i="33"/>
  <c r="F222" i="33"/>
  <c r="R221" i="33"/>
  <c r="S221" i="33" s="1"/>
  <c r="R220" i="33"/>
  <c r="R219" i="33"/>
  <c r="P219" i="33"/>
  <c r="O219" i="33"/>
  <c r="N219" i="33"/>
  <c r="M219" i="33"/>
  <c r="L219" i="33"/>
  <c r="K219" i="33"/>
  <c r="J219" i="33"/>
  <c r="I219" i="33"/>
  <c r="H219" i="33"/>
  <c r="G219" i="33"/>
  <c r="F219" i="33"/>
  <c r="E219" i="33"/>
  <c r="D219" i="33"/>
  <c r="R218" i="33"/>
  <c r="P218" i="33"/>
  <c r="O218" i="33"/>
  <c r="N218" i="33"/>
  <c r="M218" i="33"/>
  <c r="L218" i="33"/>
  <c r="K218" i="33"/>
  <c r="J218" i="33"/>
  <c r="I218" i="33"/>
  <c r="H218" i="33"/>
  <c r="G218" i="33"/>
  <c r="F218" i="33"/>
  <c r="E218" i="33"/>
  <c r="D218" i="33"/>
  <c r="Q218" i="33" s="1"/>
  <c r="R214" i="33"/>
  <c r="S214" i="33" s="1"/>
  <c r="R213" i="33"/>
  <c r="R212" i="33"/>
  <c r="P212" i="33"/>
  <c r="O212" i="33"/>
  <c r="N212" i="33"/>
  <c r="M212" i="33"/>
  <c r="L212" i="33"/>
  <c r="K212" i="33"/>
  <c r="J212" i="33"/>
  <c r="I212" i="33"/>
  <c r="H212" i="33"/>
  <c r="G212" i="33"/>
  <c r="F212" i="33"/>
  <c r="E212" i="33"/>
  <c r="D212" i="33"/>
  <c r="R211" i="33"/>
  <c r="P211" i="33"/>
  <c r="O211" i="33"/>
  <c r="N211" i="33"/>
  <c r="M211" i="33"/>
  <c r="L211" i="33"/>
  <c r="K211" i="33"/>
  <c r="J211" i="33"/>
  <c r="I211" i="33"/>
  <c r="H211" i="33"/>
  <c r="G211" i="33"/>
  <c r="F211" i="33"/>
  <c r="E211" i="33"/>
  <c r="D211" i="33"/>
  <c r="R207" i="33"/>
  <c r="S207" i="33" s="1"/>
  <c r="R206" i="33"/>
  <c r="R205" i="33"/>
  <c r="P205" i="33"/>
  <c r="O205" i="33"/>
  <c r="N205" i="33"/>
  <c r="M205" i="33"/>
  <c r="L205" i="33"/>
  <c r="K205" i="33"/>
  <c r="J205" i="33"/>
  <c r="I205" i="33"/>
  <c r="H205" i="33"/>
  <c r="G205" i="33"/>
  <c r="F205" i="33"/>
  <c r="E205" i="33"/>
  <c r="D205" i="33"/>
  <c r="Q205" i="33" s="1"/>
  <c r="S205" i="33" s="1"/>
  <c r="R204" i="33"/>
  <c r="P204" i="33"/>
  <c r="O204" i="33"/>
  <c r="N204" i="33"/>
  <c r="M204" i="33"/>
  <c r="L204" i="33"/>
  <c r="K204" i="33"/>
  <c r="J204" i="33"/>
  <c r="I204" i="33"/>
  <c r="H204" i="33"/>
  <c r="G204" i="33"/>
  <c r="F204" i="33"/>
  <c r="E204" i="33"/>
  <c r="D204" i="33"/>
  <c r="R200" i="33"/>
  <c r="S200" i="33" s="1"/>
  <c r="R199" i="33"/>
  <c r="R198" i="33"/>
  <c r="P198" i="33"/>
  <c r="O198" i="33"/>
  <c r="N198" i="33"/>
  <c r="M198" i="33"/>
  <c r="L198" i="33"/>
  <c r="K198" i="33"/>
  <c r="J198" i="33"/>
  <c r="I198" i="33"/>
  <c r="H198" i="33"/>
  <c r="G198" i="33"/>
  <c r="F198" i="33"/>
  <c r="E198" i="33"/>
  <c r="D198" i="33"/>
  <c r="R197" i="33"/>
  <c r="P197" i="33"/>
  <c r="O197" i="33"/>
  <c r="N197" i="33"/>
  <c r="M197" i="33"/>
  <c r="L197" i="33"/>
  <c r="K197" i="33"/>
  <c r="J197" i="33"/>
  <c r="I197" i="33"/>
  <c r="H197" i="33"/>
  <c r="G197" i="33"/>
  <c r="F197" i="33"/>
  <c r="E197" i="33"/>
  <c r="D197" i="33"/>
  <c r="R193" i="33"/>
  <c r="S193" i="33" s="1"/>
  <c r="R192" i="33"/>
  <c r="R191" i="33"/>
  <c r="P191" i="33"/>
  <c r="O191" i="33"/>
  <c r="N191" i="33"/>
  <c r="M191" i="33"/>
  <c r="L191" i="33"/>
  <c r="K191" i="33"/>
  <c r="J191" i="33"/>
  <c r="I191" i="33"/>
  <c r="H191" i="33"/>
  <c r="G191" i="33"/>
  <c r="F191" i="33"/>
  <c r="E191" i="33"/>
  <c r="D191" i="33"/>
  <c r="R190" i="33"/>
  <c r="P190" i="33"/>
  <c r="O190" i="33"/>
  <c r="N190" i="33"/>
  <c r="M190" i="33"/>
  <c r="L190" i="33"/>
  <c r="K190" i="33"/>
  <c r="J190" i="33"/>
  <c r="I190" i="33"/>
  <c r="Q190" i="33" s="1"/>
  <c r="H190" i="33"/>
  <c r="G190" i="33"/>
  <c r="F190" i="33"/>
  <c r="E190" i="33"/>
  <c r="D190" i="33"/>
  <c r="R186" i="33"/>
  <c r="S186" i="33" s="1"/>
  <c r="R185" i="33"/>
  <c r="R184" i="33"/>
  <c r="P184" i="33"/>
  <c r="O184" i="33"/>
  <c r="N184" i="33"/>
  <c r="M184" i="33"/>
  <c r="L184" i="33"/>
  <c r="K184" i="33"/>
  <c r="J184" i="33"/>
  <c r="I184" i="33"/>
  <c r="H184" i="33"/>
  <c r="G184" i="33"/>
  <c r="F184" i="33"/>
  <c r="E184" i="33"/>
  <c r="D184" i="33"/>
  <c r="R183" i="33"/>
  <c r="P183" i="33"/>
  <c r="O183" i="33"/>
  <c r="N183" i="33"/>
  <c r="M183" i="33"/>
  <c r="L183" i="33"/>
  <c r="K183" i="33"/>
  <c r="J183" i="33"/>
  <c r="I183" i="33"/>
  <c r="H183" i="33"/>
  <c r="G183" i="33"/>
  <c r="F183" i="33"/>
  <c r="E183" i="33"/>
  <c r="D183" i="33"/>
  <c r="R179" i="33"/>
  <c r="S179" i="33" s="1"/>
  <c r="R178" i="33"/>
  <c r="R177" i="33"/>
  <c r="P177" i="33"/>
  <c r="O177" i="33"/>
  <c r="N177" i="33"/>
  <c r="M177" i="33"/>
  <c r="L177" i="33"/>
  <c r="K177" i="33"/>
  <c r="J177" i="33"/>
  <c r="I177" i="33"/>
  <c r="H177" i="33"/>
  <c r="G177" i="33"/>
  <c r="F177" i="33"/>
  <c r="E177" i="33"/>
  <c r="D177" i="33"/>
  <c r="R176" i="33"/>
  <c r="P176" i="33"/>
  <c r="O176" i="33"/>
  <c r="N176" i="33"/>
  <c r="M176" i="33"/>
  <c r="L176" i="33"/>
  <c r="K176" i="33"/>
  <c r="J176" i="33"/>
  <c r="I176" i="33"/>
  <c r="H176" i="33"/>
  <c r="G176" i="33"/>
  <c r="F176" i="33"/>
  <c r="E176" i="33"/>
  <c r="D176" i="33"/>
  <c r="R172" i="33"/>
  <c r="S172" i="33" s="1"/>
  <c r="R171" i="33"/>
  <c r="R170" i="33"/>
  <c r="P170" i="33"/>
  <c r="O170" i="33"/>
  <c r="N170" i="33"/>
  <c r="M170" i="33"/>
  <c r="L170" i="33"/>
  <c r="K170" i="33"/>
  <c r="J170" i="33"/>
  <c r="I170" i="33"/>
  <c r="H170" i="33"/>
  <c r="G170" i="33"/>
  <c r="F170" i="33"/>
  <c r="E170" i="33"/>
  <c r="D170" i="33"/>
  <c r="R169" i="33"/>
  <c r="P169" i="33"/>
  <c r="O169" i="33"/>
  <c r="N169" i="33"/>
  <c r="M169" i="33"/>
  <c r="L169" i="33"/>
  <c r="K169" i="33"/>
  <c r="J169" i="33"/>
  <c r="I169" i="33"/>
  <c r="H169" i="33"/>
  <c r="G169" i="33"/>
  <c r="F169" i="33"/>
  <c r="E169" i="33"/>
  <c r="D169" i="33"/>
  <c r="R165" i="33"/>
  <c r="S165" i="33" s="1"/>
  <c r="R164" i="33"/>
  <c r="R163" i="33"/>
  <c r="P163" i="33"/>
  <c r="O163" i="33"/>
  <c r="N163" i="33"/>
  <c r="M163" i="33"/>
  <c r="L163" i="33"/>
  <c r="K163" i="33"/>
  <c r="J163" i="33"/>
  <c r="I163" i="33"/>
  <c r="H163" i="33"/>
  <c r="G163" i="33"/>
  <c r="F163" i="33"/>
  <c r="E163" i="33"/>
  <c r="D163" i="33"/>
  <c r="R162" i="33"/>
  <c r="P162" i="33"/>
  <c r="O162" i="33"/>
  <c r="N162" i="33"/>
  <c r="M162" i="33"/>
  <c r="L162" i="33"/>
  <c r="K162" i="33"/>
  <c r="J162" i="33"/>
  <c r="I162" i="33"/>
  <c r="H162" i="33"/>
  <c r="G162" i="33"/>
  <c r="F162" i="33"/>
  <c r="E162" i="33"/>
  <c r="D162" i="33"/>
  <c r="R158" i="33"/>
  <c r="S158" i="33" s="1"/>
  <c r="R157" i="33"/>
  <c r="R156" i="33"/>
  <c r="P156" i="33"/>
  <c r="O156" i="33"/>
  <c r="N156" i="33"/>
  <c r="M156" i="33"/>
  <c r="L156" i="33"/>
  <c r="K156" i="33"/>
  <c r="J156" i="33"/>
  <c r="I156" i="33"/>
  <c r="H156" i="33"/>
  <c r="G156" i="33"/>
  <c r="F156" i="33"/>
  <c r="E156" i="33"/>
  <c r="D156" i="33"/>
  <c r="R155" i="33"/>
  <c r="P155" i="33"/>
  <c r="O155" i="33"/>
  <c r="N155" i="33"/>
  <c r="M155" i="33"/>
  <c r="L155" i="33"/>
  <c r="K155" i="33"/>
  <c r="J155" i="33"/>
  <c r="I155" i="33"/>
  <c r="H155" i="33"/>
  <c r="G155" i="33"/>
  <c r="F155" i="33"/>
  <c r="E155" i="33"/>
  <c r="D155" i="33"/>
  <c r="R151" i="33"/>
  <c r="S151" i="33" s="1"/>
  <c r="R150" i="33"/>
  <c r="R149" i="33"/>
  <c r="P149" i="33"/>
  <c r="O149" i="33"/>
  <c r="N149" i="33"/>
  <c r="M149" i="33"/>
  <c r="L149" i="33"/>
  <c r="K149" i="33"/>
  <c r="J149" i="33"/>
  <c r="I149" i="33"/>
  <c r="H149" i="33"/>
  <c r="G149" i="33"/>
  <c r="F149" i="33"/>
  <c r="E149" i="33"/>
  <c r="D149" i="33"/>
  <c r="R148" i="33"/>
  <c r="P148" i="33"/>
  <c r="O148" i="33"/>
  <c r="N148" i="33"/>
  <c r="M148" i="33"/>
  <c r="L148" i="33"/>
  <c r="K148" i="33"/>
  <c r="J148" i="33"/>
  <c r="I148" i="33"/>
  <c r="H148" i="33"/>
  <c r="G148" i="33"/>
  <c r="F148" i="33"/>
  <c r="E148" i="33"/>
  <c r="D148" i="33"/>
  <c r="R144" i="33"/>
  <c r="S144" i="33" s="1"/>
  <c r="R143" i="33"/>
  <c r="R142" i="33"/>
  <c r="P142" i="33"/>
  <c r="O142" i="33"/>
  <c r="N142" i="33"/>
  <c r="M142" i="33"/>
  <c r="L142" i="33"/>
  <c r="K142" i="33"/>
  <c r="J142" i="33"/>
  <c r="I142" i="33"/>
  <c r="H142" i="33"/>
  <c r="G142" i="33"/>
  <c r="F142" i="33"/>
  <c r="E142" i="33"/>
  <c r="D142" i="33"/>
  <c r="R141" i="33"/>
  <c r="P141" i="33"/>
  <c r="O141" i="33"/>
  <c r="N141" i="33"/>
  <c r="M141" i="33"/>
  <c r="L141" i="33"/>
  <c r="K141" i="33"/>
  <c r="J141" i="33"/>
  <c r="I141" i="33"/>
  <c r="H141" i="33"/>
  <c r="G141" i="33"/>
  <c r="F141" i="33"/>
  <c r="E141" i="33"/>
  <c r="D141" i="33"/>
  <c r="S137" i="33"/>
  <c r="R137" i="33"/>
  <c r="R136" i="33"/>
  <c r="R135" i="33"/>
  <c r="P135" i="33"/>
  <c r="O135" i="33"/>
  <c r="N135" i="33"/>
  <c r="M135" i="33"/>
  <c r="L135" i="33"/>
  <c r="K135" i="33"/>
  <c r="J135" i="33"/>
  <c r="I135" i="33"/>
  <c r="H135" i="33"/>
  <c r="G135" i="33"/>
  <c r="F135" i="33"/>
  <c r="E135" i="33"/>
  <c r="D135" i="33"/>
  <c r="Q135" i="33" s="1"/>
  <c r="S135" i="33" s="1"/>
  <c r="R134" i="33"/>
  <c r="P134" i="33"/>
  <c r="O134" i="33"/>
  <c r="N134" i="33"/>
  <c r="M134" i="33"/>
  <c r="L134" i="33"/>
  <c r="K134" i="33"/>
  <c r="J134" i="33"/>
  <c r="I134" i="33"/>
  <c r="H134" i="33"/>
  <c r="G134" i="33"/>
  <c r="F134" i="33"/>
  <c r="E134" i="33"/>
  <c r="D134" i="33"/>
  <c r="R130" i="33"/>
  <c r="S130" i="33" s="1"/>
  <c r="R129" i="33"/>
  <c r="R128" i="33"/>
  <c r="P128" i="33"/>
  <c r="O128" i="33"/>
  <c r="N128" i="33"/>
  <c r="M128" i="33"/>
  <c r="L128" i="33"/>
  <c r="K128" i="33"/>
  <c r="J128" i="33"/>
  <c r="I128" i="33"/>
  <c r="H128" i="33"/>
  <c r="G128" i="33"/>
  <c r="F128" i="33"/>
  <c r="E128" i="33"/>
  <c r="D128" i="33"/>
  <c r="R127" i="33"/>
  <c r="P127" i="33"/>
  <c r="O127" i="33"/>
  <c r="N127" i="33"/>
  <c r="M127" i="33"/>
  <c r="L127" i="33"/>
  <c r="K127" i="33"/>
  <c r="J127" i="33"/>
  <c r="I127" i="33"/>
  <c r="H127" i="33"/>
  <c r="G127" i="33"/>
  <c r="F127" i="33"/>
  <c r="E127" i="33"/>
  <c r="D127" i="33"/>
  <c r="R123" i="33"/>
  <c r="S123" i="33" s="1"/>
  <c r="R122" i="33"/>
  <c r="R121" i="33"/>
  <c r="P121" i="33"/>
  <c r="O121" i="33"/>
  <c r="N121" i="33"/>
  <c r="M121" i="33"/>
  <c r="L121" i="33"/>
  <c r="K121" i="33"/>
  <c r="J121" i="33"/>
  <c r="I121" i="33"/>
  <c r="H121" i="33"/>
  <c r="G121" i="33"/>
  <c r="F121" i="33"/>
  <c r="E121" i="33"/>
  <c r="D121" i="33"/>
  <c r="R120" i="33"/>
  <c r="P120" i="33"/>
  <c r="O120" i="33"/>
  <c r="N120" i="33"/>
  <c r="M120" i="33"/>
  <c r="L120" i="33"/>
  <c r="K120" i="33"/>
  <c r="J120" i="33"/>
  <c r="I120" i="33"/>
  <c r="H120" i="33"/>
  <c r="G120" i="33"/>
  <c r="F120" i="33"/>
  <c r="E120" i="33"/>
  <c r="D120" i="33"/>
  <c r="Q120" i="33" s="1"/>
  <c r="R116" i="33"/>
  <c r="S116" i="33" s="1"/>
  <c r="R115" i="33"/>
  <c r="R114" i="33"/>
  <c r="P114" i="33"/>
  <c r="O114" i="33"/>
  <c r="N114" i="33"/>
  <c r="M114" i="33"/>
  <c r="L114" i="33"/>
  <c r="K114" i="33"/>
  <c r="J114" i="33"/>
  <c r="I114" i="33"/>
  <c r="H114" i="33"/>
  <c r="G114" i="33"/>
  <c r="F114" i="33"/>
  <c r="E114" i="33"/>
  <c r="D114" i="33"/>
  <c r="R113" i="33"/>
  <c r="P113" i="33"/>
  <c r="O113" i="33"/>
  <c r="N113" i="33"/>
  <c r="M113" i="33"/>
  <c r="L113" i="33"/>
  <c r="K113" i="33"/>
  <c r="J113" i="33"/>
  <c r="I113" i="33"/>
  <c r="H113" i="33"/>
  <c r="G113" i="33"/>
  <c r="F113" i="33"/>
  <c r="E113" i="33"/>
  <c r="D113" i="33"/>
  <c r="R109" i="33"/>
  <c r="S109" i="33" s="1"/>
  <c r="R108" i="33"/>
  <c r="R107" i="33"/>
  <c r="P107" i="33"/>
  <c r="O107" i="33"/>
  <c r="N107" i="33"/>
  <c r="M107" i="33"/>
  <c r="L107" i="33"/>
  <c r="K107" i="33"/>
  <c r="J107" i="33"/>
  <c r="I107" i="33"/>
  <c r="H107" i="33"/>
  <c r="G107" i="33"/>
  <c r="F107" i="33"/>
  <c r="E107" i="33"/>
  <c r="D107" i="33"/>
  <c r="R106" i="33"/>
  <c r="P106" i="33"/>
  <c r="O106" i="33"/>
  <c r="N106" i="33"/>
  <c r="M106" i="33"/>
  <c r="L106" i="33"/>
  <c r="K106" i="33"/>
  <c r="J106" i="33"/>
  <c r="I106" i="33"/>
  <c r="H106" i="33"/>
  <c r="G106" i="33"/>
  <c r="F106" i="33"/>
  <c r="E106" i="33"/>
  <c r="D106" i="33"/>
  <c r="R102" i="33"/>
  <c r="S102" i="33" s="1"/>
  <c r="R101" i="33"/>
  <c r="R100" i="33"/>
  <c r="P100" i="33"/>
  <c r="O100" i="33"/>
  <c r="N100" i="33"/>
  <c r="M100" i="33"/>
  <c r="L100" i="33"/>
  <c r="K100" i="33"/>
  <c r="J100" i="33"/>
  <c r="I100" i="33"/>
  <c r="H100" i="33"/>
  <c r="G100" i="33"/>
  <c r="F100" i="33"/>
  <c r="E100" i="33"/>
  <c r="D100" i="33"/>
  <c r="R99" i="33"/>
  <c r="P99" i="33"/>
  <c r="O99" i="33"/>
  <c r="N99" i="33"/>
  <c r="M99" i="33"/>
  <c r="L99" i="33"/>
  <c r="K99" i="33"/>
  <c r="J99" i="33"/>
  <c r="I99" i="33"/>
  <c r="H99" i="33"/>
  <c r="G99" i="33"/>
  <c r="F99" i="33"/>
  <c r="E99" i="33"/>
  <c r="D99" i="33"/>
  <c r="R95" i="33"/>
  <c r="S95" i="33" s="1"/>
  <c r="R94" i="33"/>
  <c r="R93" i="33"/>
  <c r="P93" i="33"/>
  <c r="O93" i="33"/>
  <c r="N93" i="33"/>
  <c r="M93" i="33"/>
  <c r="L93" i="33"/>
  <c r="K93" i="33"/>
  <c r="J93" i="33"/>
  <c r="I93" i="33"/>
  <c r="H93" i="33"/>
  <c r="G93" i="33"/>
  <c r="F93" i="33"/>
  <c r="E93" i="33"/>
  <c r="D93" i="33"/>
  <c r="R92" i="33"/>
  <c r="P92" i="33"/>
  <c r="O92" i="33"/>
  <c r="N92" i="33"/>
  <c r="M92" i="33"/>
  <c r="L92" i="33"/>
  <c r="K92" i="33"/>
  <c r="J92" i="33"/>
  <c r="I92" i="33"/>
  <c r="H92" i="33"/>
  <c r="G92" i="33"/>
  <c r="F92" i="33"/>
  <c r="E92" i="33"/>
  <c r="D92" i="33"/>
  <c r="R88" i="33"/>
  <c r="S88" i="33" s="1"/>
  <c r="R87" i="33"/>
  <c r="R86" i="33"/>
  <c r="P86" i="33"/>
  <c r="O86" i="33"/>
  <c r="N86" i="33"/>
  <c r="M86" i="33"/>
  <c r="L86" i="33"/>
  <c r="K86" i="33"/>
  <c r="J86" i="33"/>
  <c r="I86" i="33"/>
  <c r="H86" i="33"/>
  <c r="G86" i="33"/>
  <c r="F86" i="33"/>
  <c r="E86" i="33"/>
  <c r="D86" i="33"/>
  <c r="R85" i="33"/>
  <c r="P85" i="33"/>
  <c r="O85" i="33"/>
  <c r="N85" i="33"/>
  <c r="M85" i="33"/>
  <c r="L85" i="33"/>
  <c r="K85" i="33"/>
  <c r="J85" i="33"/>
  <c r="I85" i="33"/>
  <c r="H85" i="33"/>
  <c r="G85" i="33"/>
  <c r="F85" i="33"/>
  <c r="E85" i="33"/>
  <c r="D85" i="33"/>
  <c r="S81" i="33"/>
  <c r="R81" i="33"/>
  <c r="R80" i="33"/>
  <c r="R79" i="33"/>
  <c r="P79" i="33"/>
  <c r="O79" i="33"/>
  <c r="N79" i="33"/>
  <c r="M79" i="33"/>
  <c r="L79" i="33"/>
  <c r="K79" i="33"/>
  <c r="J79" i="33"/>
  <c r="I79" i="33"/>
  <c r="H79" i="33"/>
  <c r="G79" i="33"/>
  <c r="F79" i="33"/>
  <c r="E79" i="33"/>
  <c r="D79" i="33"/>
  <c r="R78" i="33"/>
  <c r="P78" i="33"/>
  <c r="O78" i="33"/>
  <c r="N78" i="33"/>
  <c r="M78" i="33"/>
  <c r="L78" i="33"/>
  <c r="K78" i="33"/>
  <c r="J78" i="33"/>
  <c r="I78" i="33"/>
  <c r="H78" i="33"/>
  <c r="G78" i="33"/>
  <c r="F78" i="33"/>
  <c r="E78" i="33"/>
  <c r="D78" i="33"/>
  <c r="Q78" i="33" s="1"/>
  <c r="K75" i="33"/>
  <c r="J75" i="33"/>
  <c r="R74" i="33"/>
  <c r="S74" i="33" s="1"/>
  <c r="R73" i="33"/>
  <c r="R72" i="33"/>
  <c r="P72" i="33"/>
  <c r="O72" i="33"/>
  <c r="N72" i="33"/>
  <c r="M72" i="33"/>
  <c r="L72" i="33"/>
  <c r="K72" i="33"/>
  <c r="J72" i="33"/>
  <c r="I72" i="33"/>
  <c r="H72" i="33"/>
  <c r="G72" i="33"/>
  <c r="F72" i="33"/>
  <c r="E72" i="33"/>
  <c r="D72" i="33"/>
  <c r="R71" i="33"/>
  <c r="P71" i="33"/>
  <c r="O71" i="33"/>
  <c r="N71" i="33"/>
  <c r="M71" i="33"/>
  <c r="L71" i="33"/>
  <c r="K71" i="33"/>
  <c r="J71" i="33"/>
  <c r="I71" i="33"/>
  <c r="H71" i="33"/>
  <c r="G71" i="33"/>
  <c r="F71" i="33"/>
  <c r="E71" i="33"/>
  <c r="D71" i="33"/>
  <c r="P68" i="33"/>
  <c r="O68" i="33"/>
  <c r="H68" i="33"/>
  <c r="G68" i="33"/>
  <c r="R67" i="33"/>
  <c r="S67" i="33" s="1"/>
  <c r="R66" i="33"/>
  <c r="R65" i="33"/>
  <c r="P65" i="33"/>
  <c r="O65" i="33"/>
  <c r="N65" i="33"/>
  <c r="M65" i="33"/>
  <c r="L65" i="33"/>
  <c r="K65" i="33"/>
  <c r="J65" i="33"/>
  <c r="I65" i="33"/>
  <c r="H65" i="33"/>
  <c r="G65" i="33"/>
  <c r="F65" i="33"/>
  <c r="E65" i="33"/>
  <c r="D65" i="33"/>
  <c r="R64" i="33"/>
  <c r="P64" i="33"/>
  <c r="O64" i="33"/>
  <c r="N64" i="33"/>
  <c r="M64" i="33"/>
  <c r="L64" i="33"/>
  <c r="K64" i="33"/>
  <c r="J64" i="33"/>
  <c r="I64" i="33"/>
  <c r="H64" i="33"/>
  <c r="G64" i="33"/>
  <c r="F64" i="33"/>
  <c r="E64" i="33"/>
  <c r="D64" i="33"/>
  <c r="K61" i="33"/>
  <c r="R60" i="33"/>
  <c r="S60" i="33" s="1"/>
  <c r="R59" i="33"/>
  <c r="R58" i="33"/>
  <c r="P58" i="33"/>
  <c r="O58" i="33"/>
  <c r="N58" i="33"/>
  <c r="M58" i="33"/>
  <c r="L58" i="33"/>
  <c r="K58" i="33"/>
  <c r="J58" i="33"/>
  <c r="I58" i="33"/>
  <c r="H58" i="33"/>
  <c r="G58" i="33"/>
  <c r="F58" i="33"/>
  <c r="E58" i="33"/>
  <c r="D58" i="33"/>
  <c r="R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P54" i="33"/>
  <c r="O54" i="33"/>
  <c r="H54" i="33"/>
  <c r="G54" i="33"/>
  <c r="R53" i="33"/>
  <c r="S53" i="33" s="1"/>
  <c r="R52" i="33"/>
  <c r="R51" i="33"/>
  <c r="P51" i="33"/>
  <c r="O51" i="33"/>
  <c r="N51" i="33"/>
  <c r="M51" i="33"/>
  <c r="L51" i="33"/>
  <c r="K51" i="33"/>
  <c r="J51" i="33"/>
  <c r="I51" i="33"/>
  <c r="H51" i="33"/>
  <c r="G51" i="33"/>
  <c r="F51" i="33"/>
  <c r="E51" i="33"/>
  <c r="D51" i="33"/>
  <c r="R50" i="33"/>
  <c r="P50" i="33"/>
  <c r="O50" i="33"/>
  <c r="N50" i="33"/>
  <c r="M50" i="33"/>
  <c r="L50" i="33"/>
  <c r="K50" i="33"/>
  <c r="J50" i="33"/>
  <c r="I50" i="33"/>
  <c r="H50" i="33"/>
  <c r="G50" i="33"/>
  <c r="F50" i="33"/>
  <c r="E50" i="33"/>
  <c r="D50" i="33"/>
  <c r="S46" i="33"/>
  <c r="R46" i="33"/>
  <c r="R45" i="33"/>
  <c r="R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R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J40" i="33"/>
  <c r="I40" i="33"/>
  <c r="R39" i="33"/>
  <c r="S39" i="33" s="1"/>
  <c r="R38" i="33"/>
  <c r="R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R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O33" i="33"/>
  <c r="N33" i="33"/>
  <c r="G33" i="33"/>
  <c r="F33" i="33"/>
  <c r="S32" i="33"/>
  <c r="R32" i="33"/>
  <c r="R31" i="33"/>
  <c r="R30" i="33"/>
  <c r="P30" i="33"/>
  <c r="O30" i="33"/>
  <c r="N30" i="33"/>
  <c r="M30" i="33"/>
  <c r="L30" i="33"/>
  <c r="K30" i="33"/>
  <c r="J30" i="33"/>
  <c r="I30" i="33"/>
  <c r="H30" i="33"/>
  <c r="G30" i="33"/>
  <c r="F30" i="33"/>
  <c r="E30" i="33"/>
  <c r="D30" i="33"/>
  <c r="R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9" i="33"/>
  <c r="K26" i="33"/>
  <c r="J26" i="33"/>
  <c r="S25" i="33"/>
  <c r="R25" i="33"/>
  <c r="R24" i="33"/>
  <c r="R23" i="33"/>
  <c r="P23" i="33"/>
  <c r="O23" i="33"/>
  <c r="N23" i="33"/>
  <c r="M23" i="33"/>
  <c r="L23" i="33"/>
  <c r="K23" i="33"/>
  <c r="J23" i="33"/>
  <c r="I23" i="33"/>
  <c r="H23" i="33"/>
  <c r="G23" i="33"/>
  <c r="F23" i="33"/>
  <c r="E23" i="33"/>
  <c r="D23" i="33"/>
  <c r="Q23" i="33" s="1"/>
  <c r="S23" i="33" s="1"/>
  <c r="R22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D22" i="33"/>
  <c r="C21" i="33"/>
  <c r="C28" i="33" s="1"/>
  <c r="C35" i="33" s="1"/>
  <c r="C42" i="33" s="1"/>
  <c r="C49" i="33" s="1"/>
  <c r="C56" i="33" s="1"/>
  <c r="C63" i="33" s="1"/>
  <c r="C70" i="33" s="1"/>
  <c r="C77" i="33" s="1"/>
  <c r="C84" i="33" s="1"/>
  <c r="C91" i="33" s="1"/>
  <c r="C98" i="33" s="1"/>
  <c r="C105" i="33" s="1"/>
  <c r="C112" i="33" s="1"/>
  <c r="C119" i="33" s="1"/>
  <c r="C126" i="33" s="1"/>
  <c r="C133" i="33" s="1"/>
  <c r="C140" i="33" s="1"/>
  <c r="C147" i="33" s="1"/>
  <c r="C154" i="33" s="1"/>
  <c r="C161" i="33" s="1"/>
  <c r="C168" i="33" s="1"/>
  <c r="C175" i="33" s="1"/>
  <c r="C182" i="33" s="1"/>
  <c r="C189" i="33" s="1"/>
  <c r="C196" i="33" s="1"/>
  <c r="C203" i="33" s="1"/>
  <c r="C210" i="33" s="1"/>
  <c r="C217" i="33" s="1"/>
  <c r="C224" i="33" s="1"/>
  <c r="C231" i="33" s="1"/>
  <c r="C238" i="33" s="1"/>
  <c r="C245" i="33" s="1"/>
  <c r="C252" i="33" s="1"/>
  <c r="C259" i="33" s="1"/>
  <c r="C266" i="33" s="1"/>
  <c r="C273" i="33" s="1"/>
  <c r="C280" i="33" s="1"/>
  <c r="C287" i="33" s="1"/>
  <c r="C294" i="33" s="1"/>
  <c r="C301" i="33" s="1"/>
  <c r="C308" i="33" s="1"/>
  <c r="C315" i="33" s="1"/>
  <c r="C322" i="33" s="1"/>
  <c r="C329" i="33" s="1"/>
  <c r="C336" i="33" s="1"/>
  <c r="C343" i="33" s="1"/>
  <c r="C350" i="33" s="1"/>
  <c r="J12" i="1"/>
  <c r="J15" i="1" s="1"/>
  <c r="J17" i="1" s="1"/>
  <c r="C14" i="33"/>
  <c r="J19" i="33"/>
  <c r="I19" i="33"/>
  <c r="H19" i="33"/>
  <c r="R18" i="33"/>
  <c r="S18" i="33" s="1"/>
  <c r="R17" i="33"/>
  <c r="R16" i="33"/>
  <c r="P16" i="33"/>
  <c r="O16" i="33"/>
  <c r="N16" i="33"/>
  <c r="M16" i="33"/>
  <c r="L16" i="33"/>
  <c r="K16" i="33"/>
  <c r="J16" i="33"/>
  <c r="I16" i="33"/>
  <c r="H16" i="33"/>
  <c r="G16" i="33"/>
  <c r="E16" i="33"/>
  <c r="D16" i="33"/>
  <c r="R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J12" i="33"/>
  <c r="I12" i="33"/>
  <c r="H12" i="33"/>
  <c r="P5" i="33"/>
  <c r="P33" i="33" s="1"/>
  <c r="O5" i="33"/>
  <c r="O299" i="33" s="1"/>
  <c r="N5" i="33"/>
  <c r="N271" i="33" s="1"/>
  <c r="M5" i="33"/>
  <c r="M75" i="33" s="1"/>
  <c r="L5" i="33"/>
  <c r="L75" i="33" s="1"/>
  <c r="K5" i="33"/>
  <c r="J5" i="33"/>
  <c r="J166" i="33" s="1"/>
  <c r="I5" i="33"/>
  <c r="I33" i="33" s="1"/>
  <c r="H5" i="33"/>
  <c r="H33" i="33" s="1"/>
  <c r="G5" i="33"/>
  <c r="G201" i="33" s="1"/>
  <c r="F5" i="33"/>
  <c r="F68" i="33" s="1"/>
  <c r="E5" i="33"/>
  <c r="E159" i="33" s="1"/>
  <c r="D5" i="33"/>
  <c r="P9" i="33"/>
  <c r="P8" i="33"/>
  <c r="O9" i="33"/>
  <c r="O8" i="33"/>
  <c r="N9" i="33"/>
  <c r="N8" i="33"/>
  <c r="M9" i="33"/>
  <c r="M8" i="33"/>
  <c r="L9" i="33"/>
  <c r="L8" i="33"/>
  <c r="K9" i="33"/>
  <c r="K8" i="33"/>
  <c r="J9" i="33"/>
  <c r="J8" i="33"/>
  <c r="I9" i="33"/>
  <c r="I8" i="33"/>
  <c r="H9" i="33"/>
  <c r="H8" i="33"/>
  <c r="G9" i="33"/>
  <c r="G8" i="33"/>
  <c r="F9" i="33"/>
  <c r="F8" i="33"/>
  <c r="E9" i="33"/>
  <c r="E8" i="33"/>
  <c r="D9" i="33"/>
  <c r="D8" i="33"/>
  <c r="F354" i="44"/>
  <c r="E354" i="44"/>
  <c r="E353" i="44"/>
  <c r="F353" i="44" s="1"/>
  <c r="E352" i="44"/>
  <c r="F352" i="44" s="1"/>
  <c r="F351" i="44"/>
  <c r="G355" i="44" s="1"/>
  <c r="E351" i="44"/>
  <c r="F347" i="44"/>
  <c r="E347" i="44"/>
  <c r="E346" i="44"/>
  <c r="F346" i="44" s="1"/>
  <c r="F345" i="44"/>
  <c r="E345" i="44"/>
  <c r="E344" i="44"/>
  <c r="F344" i="44" s="1"/>
  <c r="F340" i="44"/>
  <c r="E340" i="44"/>
  <c r="F339" i="44"/>
  <c r="E339" i="44"/>
  <c r="E338" i="44"/>
  <c r="F338" i="44" s="1"/>
  <c r="F337" i="44"/>
  <c r="E337" i="44"/>
  <c r="F333" i="44"/>
  <c r="E333" i="44"/>
  <c r="E332" i="44"/>
  <c r="F332" i="44" s="1"/>
  <c r="F331" i="44"/>
  <c r="E331" i="44"/>
  <c r="E330" i="44"/>
  <c r="F330" i="44" s="1"/>
  <c r="G334" i="44" s="1"/>
  <c r="F326" i="44"/>
  <c r="E326" i="44"/>
  <c r="F325" i="44"/>
  <c r="E325" i="44"/>
  <c r="E324" i="44"/>
  <c r="F324" i="44" s="1"/>
  <c r="F323" i="44"/>
  <c r="G327" i="44" s="1"/>
  <c r="E323" i="44"/>
  <c r="F319" i="44"/>
  <c r="E319" i="44"/>
  <c r="E318" i="44"/>
  <c r="F318" i="44" s="1"/>
  <c r="F317" i="44"/>
  <c r="E317" i="44"/>
  <c r="E316" i="44"/>
  <c r="F316" i="44" s="1"/>
  <c r="G320" i="44" s="1"/>
  <c r="F312" i="44"/>
  <c r="E312" i="44"/>
  <c r="F311" i="44"/>
  <c r="E311" i="44"/>
  <c r="E310" i="44"/>
  <c r="F310" i="44" s="1"/>
  <c r="F309" i="44"/>
  <c r="G313" i="44" s="1"/>
  <c r="E309" i="44"/>
  <c r="F305" i="44"/>
  <c r="E305" i="44"/>
  <c r="E304" i="44"/>
  <c r="F304" i="44" s="1"/>
  <c r="F303" i="44"/>
  <c r="E303" i="44"/>
  <c r="E302" i="44"/>
  <c r="F302" i="44" s="1"/>
  <c r="F298" i="44"/>
  <c r="E298" i="44"/>
  <c r="F297" i="44"/>
  <c r="E297" i="44"/>
  <c r="E296" i="44"/>
  <c r="F296" i="44" s="1"/>
  <c r="F295" i="44"/>
  <c r="E295" i="44"/>
  <c r="F291" i="44"/>
  <c r="E291" i="44"/>
  <c r="E290" i="44"/>
  <c r="F290" i="44" s="1"/>
  <c r="F289" i="44"/>
  <c r="E289" i="44"/>
  <c r="E288" i="44"/>
  <c r="F288" i="44" s="1"/>
  <c r="G292" i="44" s="1"/>
  <c r="F284" i="44"/>
  <c r="E284" i="44"/>
  <c r="F283" i="44"/>
  <c r="E283" i="44"/>
  <c r="E282" i="44"/>
  <c r="F282" i="44" s="1"/>
  <c r="F281" i="44"/>
  <c r="E281" i="44"/>
  <c r="F277" i="44"/>
  <c r="E277" i="44"/>
  <c r="F276" i="44"/>
  <c r="E276" i="44"/>
  <c r="F275" i="44"/>
  <c r="E275" i="44"/>
  <c r="E274" i="44"/>
  <c r="F274" i="44" s="1"/>
  <c r="G278" i="44" s="1"/>
  <c r="F270" i="44"/>
  <c r="E270" i="44"/>
  <c r="F269" i="44"/>
  <c r="E269" i="44"/>
  <c r="E268" i="44"/>
  <c r="F268" i="44" s="1"/>
  <c r="F267" i="44"/>
  <c r="G271" i="44" s="1"/>
  <c r="E267" i="44"/>
  <c r="F263" i="44"/>
  <c r="E263" i="44"/>
  <c r="E262" i="44"/>
  <c r="F262" i="44" s="1"/>
  <c r="F261" i="44"/>
  <c r="E261" i="44"/>
  <c r="F260" i="44"/>
  <c r="E260" i="44"/>
  <c r="F256" i="44"/>
  <c r="E256" i="44"/>
  <c r="F255" i="44"/>
  <c r="E255" i="44"/>
  <c r="F254" i="44"/>
  <c r="E254" i="44"/>
  <c r="F253" i="44"/>
  <c r="G257" i="44" s="1"/>
  <c r="E253" i="44"/>
  <c r="F249" i="44"/>
  <c r="E249" i="44"/>
  <c r="F248" i="44"/>
  <c r="E248" i="44"/>
  <c r="F247" i="44"/>
  <c r="E247" i="44"/>
  <c r="E246" i="44"/>
  <c r="F246" i="44" s="1"/>
  <c r="G250" i="44" s="1"/>
  <c r="F242" i="44"/>
  <c r="E242" i="44"/>
  <c r="F241" i="44"/>
  <c r="E241" i="44"/>
  <c r="E240" i="44"/>
  <c r="F240" i="44" s="1"/>
  <c r="F239" i="44"/>
  <c r="E239" i="44"/>
  <c r="F235" i="44"/>
  <c r="E235" i="44"/>
  <c r="E234" i="44"/>
  <c r="F234" i="44" s="1"/>
  <c r="F233" i="44"/>
  <c r="E233" i="44"/>
  <c r="F232" i="44"/>
  <c r="G236" i="44" s="1"/>
  <c r="E232" i="44"/>
  <c r="F228" i="44"/>
  <c r="E228" i="44"/>
  <c r="F227" i="44"/>
  <c r="E227" i="44"/>
  <c r="F226" i="44"/>
  <c r="E226" i="44"/>
  <c r="F225" i="44"/>
  <c r="G229" i="44" s="1"/>
  <c r="E225" i="44"/>
  <c r="F221" i="44"/>
  <c r="E221" i="44"/>
  <c r="F220" i="44"/>
  <c r="E220" i="44"/>
  <c r="F219" i="44"/>
  <c r="E219" i="44"/>
  <c r="E218" i="44"/>
  <c r="F218" i="44" s="1"/>
  <c r="G222" i="44" s="1"/>
  <c r="F214" i="44"/>
  <c r="E214" i="44"/>
  <c r="F213" i="44"/>
  <c r="E213" i="44"/>
  <c r="E212" i="44"/>
  <c r="F212" i="44" s="1"/>
  <c r="F211" i="44"/>
  <c r="E211" i="44"/>
  <c r="F207" i="44"/>
  <c r="E207" i="44"/>
  <c r="E206" i="44"/>
  <c r="F206" i="44" s="1"/>
  <c r="F205" i="44"/>
  <c r="E205" i="44"/>
  <c r="E204" i="44"/>
  <c r="F204" i="44" s="1"/>
  <c r="G208" i="44" s="1"/>
  <c r="F200" i="44"/>
  <c r="E200" i="44"/>
  <c r="F199" i="44"/>
  <c r="E199" i="44"/>
  <c r="E198" i="44"/>
  <c r="F198" i="44" s="1"/>
  <c r="F197" i="44"/>
  <c r="G201" i="44" s="1"/>
  <c r="E197" i="44"/>
  <c r="F193" i="44"/>
  <c r="E193" i="44"/>
  <c r="E192" i="44"/>
  <c r="F192" i="44" s="1"/>
  <c r="F191" i="44"/>
  <c r="E191" i="44"/>
  <c r="E190" i="44"/>
  <c r="F190" i="44" s="1"/>
  <c r="F186" i="44"/>
  <c r="E186" i="44"/>
  <c r="F185" i="44"/>
  <c r="E185" i="44"/>
  <c r="E184" i="44"/>
  <c r="F184" i="44" s="1"/>
  <c r="F183" i="44"/>
  <c r="G187" i="44" s="1"/>
  <c r="E183" i="44"/>
  <c r="F179" i="44"/>
  <c r="E179" i="44"/>
  <c r="E178" i="44"/>
  <c r="F178" i="44" s="1"/>
  <c r="F177" i="44"/>
  <c r="E177" i="44"/>
  <c r="E176" i="44"/>
  <c r="F176" i="44" s="1"/>
  <c r="G180" i="44" s="1"/>
  <c r="F172" i="44"/>
  <c r="E172" i="44"/>
  <c r="F171" i="44"/>
  <c r="E171" i="44"/>
  <c r="E170" i="44"/>
  <c r="F170" i="44" s="1"/>
  <c r="F169" i="44"/>
  <c r="G173" i="44" s="1"/>
  <c r="E169" i="44"/>
  <c r="F165" i="44"/>
  <c r="E165" i="44"/>
  <c r="E164" i="44"/>
  <c r="F164" i="44" s="1"/>
  <c r="F163" i="44"/>
  <c r="E163" i="44"/>
  <c r="E162" i="44"/>
  <c r="F162" i="44" s="1"/>
  <c r="F158" i="44"/>
  <c r="E158" i="44"/>
  <c r="F157" i="44"/>
  <c r="E157" i="44"/>
  <c r="E156" i="44"/>
  <c r="F156" i="44" s="1"/>
  <c r="F155" i="44"/>
  <c r="E155" i="44"/>
  <c r="F151" i="44"/>
  <c r="E151" i="44"/>
  <c r="E150" i="44"/>
  <c r="F150" i="44" s="1"/>
  <c r="F149" i="44"/>
  <c r="E149" i="44"/>
  <c r="E148" i="44"/>
  <c r="F148" i="44" s="1"/>
  <c r="G152" i="44" s="1"/>
  <c r="F144" i="44"/>
  <c r="E144" i="44"/>
  <c r="F143" i="44"/>
  <c r="E143" i="44"/>
  <c r="E142" i="44"/>
  <c r="F142" i="44" s="1"/>
  <c r="F141" i="44"/>
  <c r="G145" i="44" s="1"/>
  <c r="E141" i="44"/>
  <c r="F137" i="44"/>
  <c r="E137" i="44"/>
  <c r="E136" i="44"/>
  <c r="F136" i="44" s="1"/>
  <c r="F135" i="44"/>
  <c r="E135" i="44"/>
  <c r="E134" i="44"/>
  <c r="F134" i="44" s="1"/>
  <c r="G138" i="44" s="1"/>
  <c r="F130" i="44"/>
  <c r="E130" i="44"/>
  <c r="F129" i="44"/>
  <c r="E129" i="44"/>
  <c r="E128" i="44"/>
  <c r="F128" i="44" s="1"/>
  <c r="F127" i="44"/>
  <c r="G131" i="44" s="1"/>
  <c r="E127" i="44"/>
  <c r="F123" i="44"/>
  <c r="E123" i="44"/>
  <c r="E122" i="44"/>
  <c r="F122" i="44" s="1"/>
  <c r="F121" i="44"/>
  <c r="E121" i="44"/>
  <c r="E120" i="44"/>
  <c r="F120" i="44" s="1"/>
  <c r="F116" i="44"/>
  <c r="E116" i="44"/>
  <c r="F115" i="44"/>
  <c r="E115" i="44"/>
  <c r="E114" i="44"/>
  <c r="F114" i="44" s="1"/>
  <c r="F113" i="44"/>
  <c r="E113" i="44"/>
  <c r="F109" i="44"/>
  <c r="E109" i="44"/>
  <c r="E108" i="44"/>
  <c r="F108" i="44" s="1"/>
  <c r="F107" i="44"/>
  <c r="E107" i="44"/>
  <c r="E106" i="44"/>
  <c r="F106" i="44" s="1"/>
  <c r="G110" i="44" s="1"/>
  <c r="F102" i="44"/>
  <c r="E102" i="44"/>
  <c r="F101" i="44"/>
  <c r="E101" i="44"/>
  <c r="E100" i="44"/>
  <c r="F100" i="44" s="1"/>
  <c r="F99" i="44"/>
  <c r="E99" i="44"/>
  <c r="F95" i="44"/>
  <c r="E95" i="44"/>
  <c r="E94" i="44"/>
  <c r="F94" i="44" s="1"/>
  <c r="F93" i="44"/>
  <c r="E93" i="44"/>
  <c r="E92" i="44"/>
  <c r="F92" i="44" s="1"/>
  <c r="G96" i="44" s="1"/>
  <c r="F88" i="44"/>
  <c r="E88" i="44"/>
  <c r="F87" i="44"/>
  <c r="E87" i="44"/>
  <c r="E86" i="44"/>
  <c r="F86" i="44" s="1"/>
  <c r="F85" i="44"/>
  <c r="G89" i="44" s="1"/>
  <c r="E85" i="44"/>
  <c r="F81" i="44"/>
  <c r="E81" i="44"/>
  <c r="E80" i="44"/>
  <c r="F80" i="44" s="1"/>
  <c r="F79" i="44"/>
  <c r="E79" i="44"/>
  <c r="E78" i="44"/>
  <c r="F78" i="44" s="1"/>
  <c r="F74" i="44"/>
  <c r="E74" i="44"/>
  <c r="F73" i="44"/>
  <c r="E73" i="44"/>
  <c r="E72" i="44"/>
  <c r="F72" i="44" s="1"/>
  <c r="F71" i="44"/>
  <c r="G75" i="44" s="1"/>
  <c r="E71" i="44"/>
  <c r="F67" i="44"/>
  <c r="E67" i="44"/>
  <c r="E66" i="44"/>
  <c r="F66" i="44" s="1"/>
  <c r="F65" i="44"/>
  <c r="E65" i="44"/>
  <c r="E64" i="44"/>
  <c r="F64" i="44" s="1"/>
  <c r="G68" i="44" s="1"/>
  <c r="F60" i="44"/>
  <c r="E60" i="44"/>
  <c r="F59" i="44"/>
  <c r="E59" i="44"/>
  <c r="E58" i="44"/>
  <c r="F58" i="44" s="1"/>
  <c r="F57" i="44"/>
  <c r="G61" i="44" s="1"/>
  <c r="E57" i="44"/>
  <c r="F53" i="44"/>
  <c r="E53" i="44"/>
  <c r="E52" i="44"/>
  <c r="F52" i="44" s="1"/>
  <c r="F51" i="44"/>
  <c r="E51" i="44"/>
  <c r="E50" i="44"/>
  <c r="F50" i="44" s="1"/>
  <c r="F46" i="44"/>
  <c r="E46" i="44"/>
  <c r="F45" i="44"/>
  <c r="E45" i="44"/>
  <c r="E44" i="44"/>
  <c r="F44" i="44" s="1"/>
  <c r="F43" i="44"/>
  <c r="E43" i="44"/>
  <c r="F39" i="44"/>
  <c r="E39" i="44"/>
  <c r="E38" i="44"/>
  <c r="F38" i="44" s="1"/>
  <c r="F37" i="44"/>
  <c r="E37" i="44"/>
  <c r="E36" i="44"/>
  <c r="F36" i="44" s="1"/>
  <c r="G40" i="44" s="1"/>
  <c r="F32" i="44"/>
  <c r="E32" i="44"/>
  <c r="F31" i="44"/>
  <c r="E31" i="44"/>
  <c r="E30" i="44"/>
  <c r="F30" i="44" s="1"/>
  <c r="F29" i="44"/>
  <c r="G33" i="44" s="1"/>
  <c r="E29" i="44"/>
  <c r="F25" i="44"/>
  <c r="E25" i="44"/>
  <c r="E24" i="44"/>
  <c r="F24" i="44" s="1"/>
  <c r="F23" i="44"/>
  <c r="E23" i="44"/>
  <c r="E22" i="44"/>
  <c r="F22" i="44" s="1"/>
  <c r="F18" i="44"/>
  <c r="E18" i="44"/>
  <c r="E17" i="44"/>
  <c r="F17" i="44" s="1"/>
  <c r="J16" i="44"/>
  <c r="E16" i="44"/>
  <c r="F16" i="44" s="1"/>
  <c r="E15" i="44"/>
  <c r="F15" i="44" s="1"/>
  <c r="C14" i="44"/>
  <c r="C21" i="44" s="1"/>
  <c r="C28" i="44" s="1"/>
  <c r="C35" i="44" s="1"/>
  <c r="C42" i="44" s="1"/>
  <c r="C49" i="44" s="1"/>
  <c r="C56" i="44" s="1"/>
  <c r="C63" i="44" s="1"/>
  <c r="C70" i="44" s="1"/>
  <c r="C77" i="44" s="1"/>
  <c r="C84" i="44" s="1"/>
  <c r="C91" i="44" s="1"/>
  <c r="C98" i="44" s="1"/>
  <c r="C105" i="44" s="1"/>
  <c r="C112" i="44" s="1"/>
  <c r="C119" i="44" s="1"/>
  <c r="C126" i="44" s="1"/>
  <c r="C133" i="44" s="1"/>
  <c r="C140" i="44" s="1"/>
  <c r="C147" i="44" s="1"/>
  <c r="C154" i="44" s="1"/>
  <c r="C161" i="44" s="1"/>
  <c r="C168" i="44" s="1"/>
  <c r="C175" i="44" s="1"/>
  <c r="C182" i="44" s="1"/>
  <c r="C189" i="44" s="1"/>
  <c r="C196" i="44" s="1"/>
  <c r="C203" i="44" s="1"/>
  <c r="C210" i="44" s="1"/>
  <c r="C217" i="44" s="1"/>
  <c r="C224" i="44" s="1"/>
  <c r="C231" i="44" s="1"/>
  <c r="C238" i="44" s="1"/>
  <c r="C245" i="44" s="1"/>
  <c r="C252" i="44" s="1"/>
  <c r="C259" i="44" s="1"/>
  <c r="C266" i="44" s="1"/>
  <c r="C273" i="44" s="1"/>
  <c r="C280" i="44" s="1"/>
  <c r="C287" i="44" s="1"/>
  <c r="C294" i="44" s="1"/>
  <c r="C301" i="44" s="1"/>
  <c r="C308" i="44" s="1"/>
  <c r="C315" i="44" s="1"/>
  <c r="C322" i="44" s="1"/>
  <c r="C329" i="44" s="1"/>
  <c r="C336" i="44" s="1"/>
  <c r="C343" i="44" s="1"/>
  <c r="C350" i="44" s="1"/>
  <c r="E11" i="44"/>
  <c r="F11" i="44" s="1"/>
  <c r="E10" i="44"/>
  <c r="F10" i="44" s="1"/>
  <c r="E9" i="44"/>
  <c r="F9" i="44" s="1"/>
  <c r="E8" i="44"/>
  <c r="F8" i="44" s="1"/>
  <c r="F354" i="43"/>
  <c r="E354" i="43"/>
  <c r="E353" i="43"/>
  <c r="F353" i="43" s="1"/>
  <c r="E352" i="43"/>
  <c r="F352" i="43" s="1"/>
  <c r="E351" i="43"/>
  <c r="F351" i="43" s="1"/>
  <c r="G355" i="43" s="1"/>
  <c r="F347" i="43"/>
  <c r="E347" i="43"/>
  <c r="E346" i="43"/>
  <c r="F346" i="43" s="1"/>
  <c r="E345" i="43"/>
  <c r="F345" i="43" s="1"/>
  <c r="F344" i="43"/>
  <c r="G348" i="43" s="1"/>
  <c r="E344" i="43"/>
  <c r="F340" i="43"/>
  <c r="E340" i="43"/>
  <c r="E339" i="43"/>
  <c r="F339" i="43" s="1"/>
  <c r="F338" i="43"/>
  <c r="E338" i="43"/>
  <c r="F337" i="43"/>
  <c r="G341" i="43" s="1"/>
  <c r="E337" i="43"/>
  <c r="F333" i="43"/>
  <c r="E333" i="43"/>
  <c r="F332" i="43"/>
  <c r="E332" i="43"/>
  <c r="F331" i="43"/>
  <c r="E331" i="43"/>
  <c r="E330" i="43"/>
  <c r="F330" i="43" s="1"/>
  <c r="G334" i="43" s="1"/>
  <c r="F326" i="43"/>
  <c r="E326" i="43"/>
  <c r="F325" i="43"/>
  <c r="E325" i="43"/>
  <c r="E324" i="43"/>
  <c r="F324" i="43" s="1"/>
  <c r="E323" i="43"/>
  <c r="F323" i="43" s="1"/>
  <c r="G327" i="43" s="1"/>
  <c r="F319" i="43"/>
  <c r="E319" i="43"/>
  <c r="E318" i="43"/>
  <c r="F318" i="43" s="1"/>
  <c r="F317" i="43"/>
  <c r="E317" i="43"/>
  <c r="F316" i="43"/>
  <c r="E316" i="43"/>
  <c r="F312" i="43"/>
  <c r="E312" i="43"/>
  <c r="F311" i="43"/>
  <c r="E311" i="43"/>
  <c r="F310" i="43"/>
  <c r="E310" i="43"/>
  <c r="F309" i="43"/>
  <c r="G313" i="43" s="1"/>
  <c r="E309" i="43"/>
  <c r="F305" i="43"/>
  <c r="E305" i="43"/>
  <c r="F304" i="43"/>
  <c r="E304" i="43"/>
  <c r="F303" i="43"/>
  <c r="E303" i="43"/>
  <c r="E302" i="43"/>
  <c r="F302" i="43" s="1"/>
  <c r="G306" i="43" s="1"/>
  <c r="F298" i="43"/>
  <c r="E298" i="43"/>
  <c r="F297" i="43"/>
  <c r="E297" i="43"/>
  <c r="E296" i="43"/>
  <c r="F296" i="43" s="1"/>
  <c r="F295" i="43"/>
  <c r="E295" i="43"/>
  <c r="F291" i="43"/>
  <c r="E291" i="43"/>
  <c r="E290" i="43"/>
  <c r="F290" i="43" s="1"/>
  <c r="F289" i="43"/>
  <c r="E289" i="43"/>
  <c r="F288" i="43"/>
  <c r="E288" i="43"/>
  <c r="F284" i="43"/>
  <c r="E284" i="43"/>
  <c r="F283" i="43"/>
  <c r="E283" i="43"/>
  <c r="F282" i="43"/>
  <c r="E282" i="43"/>
  <c r="F281" i="43"/>
  <c r="G285" i="43" s="1"/>
  <c r="E281" i="43"/>
  <c r="F277" i="43"/>
  <c r="E277" i="43"/>
  <c r="F276" i="43"/>
  <c r="E276" i="43"/>
  <c r="F275" i="43"/>
  <c r="E275" i="43"/>
  <c r="E274" i="43"/>
  <c r="F274" i="43" s="1"/>
  <c r="G278" i="43" s="1"/>
  <c r="F270" i="43"/>
  <c r="E270" i="43"/>
  <c r="F269" i="43"/>
  <c r="E269" i="43"/>
  <c r="E268" i="43"/>
  <c r="F268" i="43" s="1"/>
  <c r="F267" i="43"/>
  <c r="E267" i="43"/>
  <c r="F263" i="43"/>
  <c r="E263" i="43"/>
  <c r="E262" i="43"/>
  <c r="F262" i="43" s="1"/>
  <c r="F261" i="43"/>
  <c r="E261" i="43"/>
  <c r="F260" i="43"/>
  <c r="G264" i="43" s="1"/>
  <c r="E260" i="43"/>
  <c r="F256" i="43"/>
  <c r="E256" i="43"/>
  <c r="F255" i="43"/>
  <c r="E255" i="43"/>
  <c r="F254" i="43"/>
  <c r="E254" i="43"/>
  <c r="F253" i="43"/>
  <c r="G257" i="43" s="1"/>
  <c r="E253" i="43"/>
  <c r="F249" i="43"/>
  <c r="E249" i="43"/>
  <c r="F248" i="43"/>
  <c r="E248" i="43"/>
  <c r="E247" i="43"/>
  <c r="F247" i="43" s="1"/>
  <c r="E246" i="43"/>
  <c r="F246" i="43" s="1"/>
  <c r="F242" i="43"/>
  <c r="E242" i="43"/>
  <c r="E241" i="43"/>
  <c r="F241" i="43" s="1"/>
  <c r="E240" i="43"/>
  <c r="F240" i="43" s="1"/>
  <c r="E239" i="43"/>
  <c r="F239" i="43" s="1"/>
  <c r="F235" i="43"/>
  <c r="E235" i="43"/>
  <c r="E234" i="43"/>
  <c r="F234" i="43" s="1"/>
  <c r="E233" i="43"/>
  <c r="F233" i="43" s="1"/>
  <c r="F232" i="43"/>
  <c r="E232" i="43"/>
  <c r="F228" i="43"/>
  <c r="E228" i="43"/>
  <c r="E227" i="43"/>
  <c r="F227" i="43" s="1"/>
  <c r="F226" i="43"/>
  <c r="E226" i="43"/>
  <c r="E225" i="43"/>
  <c r="F225" i="43" s="1"/>
  <c r="G229" i="43" s="1"/>
  <c r="F221" i="43"/>
  <c r="E221" i="43"/>
  <c r="F220" i="43"/>
  <c r="E220" i="43"/>
  <c r="E219" i="43"/>
  <c r="F219" i="43" s="1"/>
  <c r="E218" i="43"/>
  <c r="F218" i="43" s="1"/>
  <c r="G222" i="43" s="1"/>
  <c r="F214" i="43"/>
  <c r="E214" i="43"/>
  <c r="E213" i="43"/>
  <c r="F213" i="43" s="1"/>
  <c r="E212" i="43"/>
  <c r="F212" i="43" s="1"/>
  <c r="E211" i="43"/>
  <c r="F211" i="43" s="1"/>
  <c r="G215" i="43" s="1"/>
  <c r="F207" i="43"/>
  <c r="E207" i="43"/>
  <c r="E206" i="43"/>
  <c r="F206" i="43" s="1"/>
  <c r="E205" i="43"/>
  <c r="F205" i="43" s="1"/>
  <c r="F204" i="43"/>
  <c r="G208" i="43" s="1"/>
  <c r="E204" i="43"/>
  <c r="F200" i="43"/>
  <c r="E200" i="43"/>
  <c r="E199" i="43"/>
  <c r="F199" i="43" s="1"/>
  <c r="F198" i="43"/>
  <c r="E198" i="43"/>
  <c r="E197" i="43"/>
  <c r="F197" i="43" s="1"/>
  <c r="G201" i="43" s="1"/>
  <c r="F193" i="43"/>
  <c r="E193" i="43"/>
  <c r="F192" i="43"/>
  <c r="E192" i="43"/>
  <c r="E191" i="43"/>
  <c r="F191" i="43" s="1"/>
  <c r="E190" i="43"/>
  <c r="F190" i="43" s="1"/>
  <c r="G194" i="43" s="1"/>
  <c r="F186" i="43"/>
  <c r="E186" i="43"/>
  <c r="E185" i="43"/>
  <c r="F185" i="43" s="1"/>
  <c r="E184" i="43"/>
  <c r="F184" i="43" s="1"/>
  <c r="E183" i="43"/>
  <c r="F183" i="43" s="1"/>
  <c r="F179" i="43"/>
  <c r="E179" i="43"/>
  <c r="E178" i="43"/>
  <c r="F178" i="43" s="1"/>
  <c r="E177" i="43"/>
  <c r="F177" i="43" s="1"/>
  <c r="F176" i="43"/>
  <c r="E176" i="43"/>
  <c r="F172" i="43"/>
  <c r="E172" i="43"/>
  <c r="E171" i="43"/>
  <c r="F171" i="43" s="1"/>
  <c r="F170" i="43"/>
  <c r="E170" i="43"/>
  <c r="E169" i="43"/>
  <c r="F169" i="43" s="1"/>
  <c r="G173" i="43" s="1"/>
  <c r="F165" i="43"/>
  <c r="E165" i="43"/>
  <c r="F164" i="43"/>
  <c r="E164" i="43"/>
  <c r="E163" i="43"/>
  <c r="F163" i="43" s="1"/>
  <c r="E162" i="43"/>
  <c r="F162" i="43" s="1"/>
  <c r="F158" i="43"/>
  <c r="E158" i="43"/>
  <c r="E157" i="43"/>
  <c r="F157" i="43" s="1"/>
  <c r="E156" i="43"/>
  <c r="F156" i="43" s="1"/>
  <c r="E155" i="43"/>
  <c r="F155" i="43" s="1"/>
  <c r="F151" i="43"/>
  <c r="E151" i="43"/>
  <c r="E150" i="43"/>
  <c r="F150" i="43" s="1"/>
  <c r="E149" i="43"/>
  <c r="F149" i="43" s="1"/>
  <c r="F148" i="43"/>
  <c r="G152" i="43" s="1"/>
  <c r="E148" i="43"/>
  <c r="F144" i="43"/>
  <c r="E144" i="43"/>
  <c r="E143" i="43"/>
  <c r="F143" i="43" s="1"/>
  <c r="F142" i="43"/>
  <c r="E142" i="43"/>
  <c r="E141" i="43"/>
  <c r="F141" i="43" s="1"/>
  <c r="G145" i="43" s="1"/>
  <c r="F137" i="43"/>
  <c r="E137" i="43"/>
  <c r="F136" i="43"/>
  <c r="E136" i="43"/>
  <c r="E135" i="43"/>
  <c r="F135" i="43" s="1"/>
  <c r="E134" i="43"/>
  <c r="F134" i="43" s="1"/>
  <c r="G138" i="43" s="1"/>
  <c r="F130" i="43"/>
  <c r="E130" i="43"/>
  <c r="E129" i="43"/>
  <c r="F129" i="43" s="1"/>
  <c r="E128" i="43"/>
  <c r="F128" i="43" s="1"/>
  <c r="E127" i="43"/>
  <c r="F127" i="43" s="1"/>
  <c r="G131" i="43" s="1"/>
  <c r="F123" i="43"/>
  <c r="E123" i="43"/>
  <c r="E122" i="43"/>
  <c r="F122" i="43" s="1"/>
  <c r="E121" i="43"/>
  <c r="F121" i="43" s="1"/>
  <c r="F120" i="43"/>
  <c r="E120" i="43"/>
  <c r="F116" i="43"/>
  <c r="E116" i="43"/>
  <c r="E115" i="43"/>
  <c r="F115" i="43" s="1"/>
  <c r="F114" i="43"/>
  <c r="E114" i="43"/>
  <c r="E113" i="43"/>
  <c r="F113" i="43" s="1"/>
  <c r="F109" i="43"/>
  <c r="E109" i="43"/>
  <c r="F108" i="43"/>
  <c r="E108" i="43"/>
  <c r="E107" i="43"/>
  <c r="F107" i="43" s="1"/>
  <c r="E106" i="43"/>
  <c r="F106" i="43" s="1"/>
  <c r="G110" i="43" s="1"/>
  <c r="F102" i="43"/>
  <c r="E102" i="43"/>
  <c r="E101" i="43"/>
  <c r="F101" i="43" s="1"/>
  <c r="E100" i="43"/>
  <c r="F100" i="43" s="1"/>
  <c r="E99" i="43"/>
  <c r="F99" i="43" s="1"/>
  <c r="F95" i="43"/>
  <c r="E95" i="43"/>
  <c r="E94" i="43"/>
  <c r="F94" i="43" s="1"/>
  <c r="E93" i="43"/>
  <c r="F93" i="43" s="1"/>
  <c r="F92" i="43"/>
  <c r="E92" i="43"/>
  <c r="F88" i="43"/>
  <c r="E88" i="43"/>
  <c r="E87" i="43"/>
  <c r="F87" i="43" s="1"/>
  <c r="F86" i="43"/>
  <c r="E86" i="43"/>
  <c r="E85" i="43"/>
  <c r="F85" i="43" s="1"/>
  <c r="F81" i="43"/>
  <c r="E81" i="43"/>
  <c r="F80" i="43"/>
  <c r="E80" i="43"/>
  <c r="E79" i="43"/>
  <c r="F79" i="43" s="1"/>
  <c r="E78" i="43"/>
  <c r="F78" i="43" s="1"/>
  <c r="F74" i="43"/>
  <c r="E74" i="43"/>
  <c r="E73" i="43"/>
  <c r="F73" i="43" s="1"/>
  <c r="E72" i="43"/>
  <c r="F72" i="43" s="1"/>
  <c r="E71" i="43"/>
  <c r="F71" i="43" s="1"/>
  <c r="G75" i="43" s="1"/>
  <c r="F67" i="43"/>
  <c r="E67" i="43"/>
  <c r="E66" i="43"/>
  <c r="F66" i="43" s="1"/>
  <c r="E65" i="43"/>
  <c r="F65" i="43" s="1"/>
  <c r="F64" i="43"/>
  <c r="G68" i="43" s="1"/>
  <c r="E64" i="43"/>
  <c r="F60" i="43"/>
  <c r="E60" i="43"/>
  <c r="E59" i="43"/>
  <c r="F59" i="43" s="1"/>
  <c r="F58" i="43"/>
  <c r="E58" i="43"/>
  <c r="E57" i="43"/>
  <c r="F57" i="43" s="1"/>
  <c r="G61" i="43" s="1"/>
  <c r="F53" i="43"/>
  <c r="E53" i="43"/>
  <c r="F52" i="43"/>
  <c r="E52" i="43"/>
  <c r="E51" i="43"/>
  <c r="F51" i="43" s="1"/>
  <c r="E50" i="43"/>
  <c r="F50" i="43" s="1"/>
  <c r="G54" i="43" s="1"/>
  <c r="F46" i="43"/>
  <c r="E46" i="43"/>
  <c r="E45" i="43"/>
  <c r="F45" i="43" s="1"/>
  <c r="E44" i="43"/>
  <c r="F44" i="43" s="1"/>
  <c r="E43" i="43"/>
  <c r="F43" i="43" s="1"/>
  <c r="F39" i="43"/>
  <c r="E39" i="43"/>
  <c r="E38" i="43"/>
  <c r="F38" i="43" s="1"/>
  <c r="E37" i="43"/>
  <c r="F37" i="43" s="1"/>
  <c r="F36" i="43"/>
  <c r="E36" i="43"/>
  <c r="F32" i="43"/>
  <c r="E32" i="43"/>
  <c r="E31" i="43"/>
  <c r="F31" i="43" s="1"/>
  <c r="F30" i="43"/>
  <c r="E30" i="43"/>
  <c r="E29" i="43"/>
  <c r="F29" i="43" s="1"/>
  <c r="F25" i="43"/>
  <c r="E25" i="43"/>
  <c r="F24" i="43"/>
  <c r="E24" i="43"/>
  <c r="E23" i="43"/>
  <c r="F23" i="43" s="1"/>
  <c r="E22" i="43"/>
  <c r="F22" i="43" s="1"/>
  <c r="F18" i="43"/>
  <c r="E18" i="43"/>
  <c r="E17" i="43"/>
  <c r="F17" i="43" s="1"/>
  <c r="J16" i="43"/>
  <c r="E16" i="43"/>
  <c r="F16" i="43" s="1"/>
  <c r="E15" i="43"/>
  <c r="F15" i="43" s="1"/>
  <c r="C14" i="43"/>
  <c r="C21" i="43" s="1"/>
  <c r="C28" i="43" s="1"/>
  <c r="C35" i="43" s="1"/>
  <c r="C42" i="43" s="1"/>
  <c r="C49" i="43" s="1"/>
  <c r="C56" i="43" s="1"/>
  <c r="C63" i="43" s="1"/>
  <c r="C70" i="43" s="1"/>
  <c r="C77" i="43" s="1"/>
  <c r="C84" i="43" s="1"/>
  <c r="C91" i="43" s="1"/>
  <c r="C98" i="43" s="1"/>
  <c r="C105" i="43" s="1"/>
  <c r="C112" i="43" s="1"/>
  <c r="C119" i="43" s="1"/>
  <c r="C126" i="43" s="1"/>
  <c r="C133" i="43" s="1"/>
  <c r="C140" i="43" s="1"/>
  <c r="C147" i="43" s="1"/>
  <c r="C154" i="43" s="1"/>
  <c r="C161" i="43" s="1"/>
  <c r="C168" i="43" s="1"/>
  <c r="C175" i="43" s="1"/>
  <c r="C182" i="43" s="1"/>
  <c r="C189" i="43" s="1"/>
  <c r="C196" i="43" s="1"/>
  <c r="C203" i="43" s="1"/>
  <c r="C210" i="43" s="1"/>
  <c r="C217" i="43" s="1"/>
  <c r="C224" i="43" s="1"/>
  <c r="C231" i="43" s="1"/>
  <c r="C238" i="43" s="1"/>
  <c r="C245" i="43" s="1"/>
  <c r="C252" i="43" s="1"/>
  <c r="C259" i="43" s="1"/>
  <c r="C266" i="43" s="1"/>
  <c r="C273" i="43" s="1"/>
  <c r="C280" i="43" s="1"/>
  <c r="C287" i="43" s="1"/>
  <c r="C294" i="43" s="1"/>
  <c r="C301" i="43" s="1"/>
  <c r="C308" i="43" s="1"/>
  <c r="C315" i="43" s="1"/>
  <c r="C322" i="43" s="1"/>
  <c r="C329" i="43" s="1"/>
  <c r="C336" i="43" s="1"/>
  <c r="C343" i="43" s="1"/>
  <c r="C350" i="43" s="1"/>
  <c r="F11" i="43"/>
  <c r="E11" i="43"/>
  <c r="E10" i="43"/>
  <c r="F10" i="43" s="1"/>
  <c r="E9" i="43"/>
  <c r="F9" i="43" s="1"/>
  <c r="E8" i="43"/>
  <c r="F8" i="43" s="1"/>
  <c r="F354" i="42"/>
  <c r="E354" i="42"/>
  <c r="E353" i="42"/>
  <c r="F353" i="42" s="1"/>
  <c r="E352" i="42"/>
  <c r="F352" i="42" s="1"/>
  <c r="E351" i="42"/>
  <c r="F351" i="42" s="1"/>
  <c r="G355" i="42" s="1"/>
  <c r="F347" i="42"/>
  <c r="E347" i="42"/>
  <c r="E346" i="42"/>
  <c r="F346" i="42" s="1"/>
  <c r="F345" i="42"/>
  <c r="E345" i="42"/>
  <c r="E344" i="42"/>
  <c r="F344" i="42" s="1"/>
  <c r="F340" i="42"/>
  <c r="E340" i="42"/>
  <c r="F339" i="42"/>
  <c r="E339" i="42"/>
  <c r="E338" i="42"/>
  <c r="F338" i="42" s="1"/>
  <c r="E337" i="42"/>
  <c r="F337" i="42" s="1"/>
  <c r="F333" i="42"/>
  <c r="E333" i="42"/>
  <c r="E332" i="42"/>
  <c r="F332" i="42" s="1"/>
  <c r="E331" i="42"/>
  <c r="F331" i="42" s="1"/>
  <c r="E330" i="42"/>
  <c r="F330" i="42" s="1"/>
  <c r="F326" i="42"/>
  <c r="E326" i="42"/>
  <c r="E325" i="42"/>
  <c r="F325" i="42" s="1"/>
  <c r="E324" i="42"/>
  <c r="F324" i="42" s="1"/>
  <c r="F323" i="42"/>
  <c r="E323" i="42"/>
  <c r="F319" i="42"/>
  <c r="E319" i="42"/>
  <c r="E318" i="42"/>
  <c r="F318" i="42" s="1"/>
  <c r="F317" i="42"/>
  <c r="E317" i="42"/>
  <c r="E316" i="42"/>
  <c r="F316" i="42" s="1"/>
  <c r="F312" i="42"/>
  <c r="E312" i="42"/>
  <c r="F311" i="42"/>
  <c r="E311" i="42"/>
  <c r="E310" i="42"/>
  <c r="F310" i="42" s="1"/>
  <c r="E309" i="42"/>
  <c r="F309" i="42" s="1"/>
  <c r="F305" i="42"/>
  <c r="E305" i="42"/>
  <c r="E304" i="42"/>
  <c r="F304" i="42" s="1"/>
  <c r="E303" i="42"/>
  <c r="F303" i="42" s="1"/>
  <c r="E302" i="42"/>
  <c r="F302" i="42" s="1"/>
  <c r="G306" i="42" s="1"/>
  <c r="F298" i="42"/>
  <c r="E298" i="42"/>
  <c r="E297" i="42"/>
  <c r="F297" i="42" s="1"/>
  <c r="E296" i="42"/>
  <c r="F296" i="42" s="1"/>
  <c r="F295" i="42"/>
  <c r="G299" i="42" s="1"/>
  <c r="E295" i="42"/>
  <c r="F291" i="42"/>
  <c r="E291" i="42"/>
  <c r="E290" i="42"/>
  <c r="F290" i="42" s="1"/>
  <c r="F289" i="42"/>
  <c r="E289" i="42"/>
  <c r="E288" i="42"/>
  <c r="F288" i="42" s="1"/>
  <c r="F284" i="42"/>
  <c r="E284" i="42"/>
  <c r="F283" i="42"/>
  <c r="E283" i="42"/>
  <c r="E282" i="42"/>
  <c r="F282" i="42" s="1"/>
  <c r="E281" i="42"/>
  <c r="F281" i="42" s="1"/>
  <c r="G285" i="42" s="1"/>
  <c r="F277" i="42"/>
  <c r="E277" i="42"/>
  <c r="E276" i="42"/>
  <c r="F276" i="42" s="1"/>
  <c r="E275" i="42"/>
  <c r="F275" i="42" s="1"/>
  <c r="E274" i="42"/>
  <c r="F274" i="42" s="1"/>
  <c r="F270" i="42"/>
  <c r="E270" i="42"/>
  <c r="E269" i="42"/>
  <c r="F269" i="42" s="1"/>
  <c r="E268" i="42"/>
  <c r="F268" i="42" s="1"/>
  <c r="F267" i="42"/>
  <c r="E267" i="42"/>
  <c r="F263" i="42"/>
  <c r="E263" i="42"/>
  <c r="E262" i="42"/>
  <c r="F262" i="42" s="1"/>
  <c r="F261" i="42"/>
  <c r="E261" i="42"/>
  <c r="E260" i="42"/>
  <c r="F260" i="42" s="1"/>
  <c r="F256" i="42"/>
  <c r="E256" i="42"/>
  <c r="E255" i="42"/>
  <c r="F255" i="42" s="1"/>
  <c r="E254" i="42"/>
  <c r="F254" i="42" s="1"/>
  <c r="E253" i="42"/>
  <c r="F253" i="42" s="1"/>
  <c r="G257" i="42" s="1"/>
  <c r="F249" i="42"/>
  <c r="E249" i="42"/>
  <c r="E248" i="42"/>
  <c r="F248" i="42" s="1"/>
  <c r="E247" i="42"/>
  <c r="F247" i="42" s="1"/>
  <c r="E246" i="42"/>
  <c r="F246" i="42" s="1"/>
  <c r="G250" i="42" s="1"/>
  <c r="F242" i="42"/>
  <c r="E242" i="42"/>
  <c r="E241" i="42"/>
  <c r="F241" i="42" s="1"/>
  <c r="E240" i="42"/>
  <c r="F240" i="42" s="1"/>
  <c r="E239" i="42"/>
  <c r="F239" i="42" s="1"/>
  <c r="G243" i="42" s="1"/>
  <c r="F235" i="42"/>
  <c r="E235" i="42"/>
  <c r="E234" i="42"/>
  <c r="F234" i="42" s="1"/>
  <c r="E233" i="42"/>
  <c r="F233" i="42" s="1"/>
  <c r="E232" i="42"/>
  <c r="F232" i="42" s="1"/>
  <c r="F228" i="42"/>
  <c r="E228" i="42"/>
  <c r="E227" i="42"/>
  <c r="F227" i="42" s="1"/>
  <c r="E226" i="42"/>
  <c r="F226" i="42" s="1"/>
  <c r="E225" i="42"/>
  <c r="F225" i="42" s="1"/>
  <c r="F221" i="42"/>
  <c r="E221" i="42"/>
  <c r="E220" i="42"/>
  <c r="F220" i="42" s="1"/>
  <c r="E219" i="42"/>
  <c r="F219" i="42" s="1"/>
  <c r="E218" i="42"/>
  <c r="F218" i="42" s="1"/>
  <c r="F214" i="42"/>
  <c r="E214" i="42"/>
  <c r="E213" i="42"/>
  <c r="F213" i="42" s="1"/>
  <c r="E212" i="42"/>
  <c r="F212" i="42" s="1"/>
  <c r="E211" i="42"/>
  <c r="F211" i="42" s="1"/>
  <c r="F207" i="42"/>
  <c r="E207" i="42"/>
  <c r="E206" i="42"/>
  <c r="F206" i="42" s="1"/>
  <c r="E205" i="42"/>
  <c r="F205" i="42" s="1"/>
  <c r="E204" i="42"/>
  <c r="F204" i="42" s="1"/>
  <c r="F200" i="42"/>
  <c r="E200" i="42"/>
  <c r="E199" i="42"/>
  <c r="F199" i="42" s="1"/>
  <c r="E198" i="42"/>
  <c r="F198" i="42" s="1"/>
  <c r="E197" i="42"/>
  <c r="F197" i="42" s="1"/>
  <c r="G201" i="42" s="1"/>
  <c r="F193" i="42"/>
  <c r="E193" i="42"/>
  <c r="E192" i="42"/>
  <c r="F192" i="42" s="1"/>
  <c r="E191" i="42"/>
  <c r="F191" i="42" s="1"/>
  <c r="E190" i="42"/>
  <c r="F190" i="42" s="1"/>
  <c r="G194" i="42" s="1"/>
  <c r="F186" i="42"/>
  <c r="E186" i="42"/>
  <c r="E185" i="42"/>
  <c r="F185" i="42" s="1"/>
  <c r="E184" i="42"/>
  <c r="F184" i="42" s="1"/>
  <c r="E183" i="42"/>
  <c r="F183" i="42" s="1"/>
  <c r="G187" i="42" s="1"/>
  <c r="F179" i="42"/>
  <c r="E179" i="42"/>
  <c r="E178" i="42"/>
  <c r="F178" i="42" s="1"/>
  <c r="E177" i="42"/>
  <c r="F177" i="42" s="1"/>
  <c r="E176" i="42"/>
  <c r="F176" i="42" s="1"/>
  <c r="F172" i="42"/>
  <c r="E172" i="42"/>
  <c r="E171" i="42"/>
  <c r="F171" i="42" s="1"/>
  <c r="E170" i="42"/>
  <c r="F170" i="42" s="1"/>
  <c r="E169" i="42"/>
  <c r="F169" i="42" s="1"/>
  <c r="F165" i="42"/>
  <c r="E165" i="42"/>
  <c r="E164" i="42"/>
  <c r="F164" i="42" s="1"/>
  <c r="E163" i="42"/>
  <c r="F163" i="42" s="1"/>
  <c r="E162" i="42"/>
  <c r="F162" i="42" s="1"/>
  <c r="F158" i="42"/>
  <c r="E158" i="42"/>
  <c r="E157" i="42"/>
  <c r="F157" i="42" s="1"/>
  <c r="E156" i="42"/>
  <c r="F156" i="42" s="1"/>
  <c r="E155" i="42"/>
  <c r="F155" i="42" s="1"/>
  <c r="F151" i="42"/>
  <c r="E151" i="42"/>
  <c r="E150" i="42"/>
  <c r="F150" i="42" s="1"/>
  <c r="E149" i="42"/>
  <c r="F149" i="42" s="1"/>
  <c r="E148" i="42"/>
  <c r="F148" i="42" s="1"/>
  <c r="F144" i="42"/>
  <c r="E144" i="42"/>
  <c r="E143" i="42"/>
  <c r="F143" i="42" s="1"/>
  <c r="E142" i="42"/>
  <c r="F142" i="42" s="1"/>
  <c r="E141" i="42"/>
  <c r="F141" i="42" s="1"/>
  <c r="G145" i="42" s="1"/>
  <c r="F137" i="42"/>
  <c r="E137" i="42"/>
  <c r="E136" i="42"/>
  <c r="F136" i="42" s="1"/>
  <c r="E135" i="42"/>
  <c r="F135" i="42" s="1"/>
  <c r="E134" i="42"/>
  <c r="F134" i="42" s="1"/>
  <c r="G138" i="42" s="1"/>
  <c r="F130" i="42"/>
  <c r="E130" i="42"/>
  <c r="E129" i="42"/>
  <c r="F129" i="42" s="1"/>
  <c r="E128" i="42"/>
  <c r="F128" i="42" s="1"/>
  <c r="E127" i="42"/>
  <c r="F127" i="42" s="1"/>
  <c r="G131" i="42" s="1"/>
  <c r="F123" i="42"/>
  <c r="E123" i="42"/>
  <c r="E122" i="42"/>
  <c r="F122" i="42" s="1"/>
  <c r="E121" i="42"/>
  <c r="F121" i="42" s="1"/>
  <c r="E120" i="42"/>
  <c r="F120" i="42" s="1"/>
  <c r="F116" i="42"/>
  <c r="E116" i="42"/>
  <c r="E115" i="42"/>
  <c r="F115" i="42" s="1"/>
  <c r="E114" i="42"/>
  <c r="F114" i="42" s="1"/>
  <c r="E113" i="42"/>
  <c r="F113" i="42" s="1"/>
  <c r="F109" i="42"/>
  <c r="E109" i="42"/>
  <c r="E108" i="42"/>
  <c r="F108" i="42" s="1"/>
  <c r="E107" i="42"/>
  <c r="F107" i="42" s="1"/>
  <c r="E106" i="42"/>
  <c r="F106" i="42" s="1"/>
  <c r="F102" i="42"/>
  <c r="E102" i="42"/>
  <c r="E101" i="42"/>
  <c r="F101" i="42" s="1"/>
  <c r="E100" i="42"/>
  <c r="F100" i="42" s="1"/>
  <c r="E99" i="42"/>
  <c r="F99" i="42" s="1"/>
  <c r="F95" i="42"/>
  <c r="E95" i="42"/>
  <c r="E94" i="42"/>
  <c r="F94" i="42" s="1"/>
  <c r="E93" i="42"/>
  <c r="F93" i="42" s="1"/>
  <c r="E92" i="42"/>
  <c r="F92" i="42" s="1"/>
  <c r="F88" i="42"/>
  <c r="E88" i="42"/>
  <c r="E87" i="42"/>
  <c r="F87" i="42" s="1"/>
  <c r="E86" i="42"/>
  <c r="F86" i="42" s="1"/>
  <c r="E85" i="42"/>
  <c r="F85" i="42" s="1"/>
  <c r="G89" i="42" s="1"/>
  <c r="F81" i="42"/>
  <c r="E81" i="42"/>
  <c r="E80" i="42"/>
  <c r="F80" i="42" s="1"/>
  <c r="E79" i="42"/>
  <c r="F79" i="42" s="1"/>
  <c r="E78" i="42"/>
  <c r="F78" i="42" s="1"/>
  <c r="G82" i="42" s="1"/>
  <c r="F74" i="42"/>
  <c r="E74" i="42"/>
  <c r="E73" i="42"/>
  <c r="F73" i="42" s="1"/>
  <c r="E72" i="42"/>
  <c r="F72" i="42" s="1"/>
  <c r="E71" i="42"/>
  <c r="F71" i="42" s="1"/>
  <c r="G75" i="42" s="1"/>
  <c r="F67" i="42"/>
  <c r="E67" i="42"/>
  <c r="E66" i="42"/>
  <c r="F66" i="42" s="1"/>
  <c r="E65" i="42"/>
  <c r="F65" i="42" s="1"/>
  <c r="E64" i="42"/>
  <c r="F64" i="42" s="1"/>
  <c r="F60" i="42"/>
  <c r="E60" i="42"/>
  <c r="E59" i="42"/>
  <c r="F59" i="42" s="1"/>
  <c r="E58" i="42"/>
  <c r="F58" i="42" s="1"/>
  <c r="E57" i="42"/>
  <c r="F57" i="42" s="1"/>
  <c r="F53" i="42"/>
  <c r="E53" i="42"/>
  <c r="E52" i="42"/>
  <c r="F52" i="42" s="1"/>
  <c r="E51" i="42"/>
  <c r="F51" i="42" s="1"/>
  <c r="E50" i="42"/>
  <c r="F50" i="42" s="1"/>
  <c r="F46" i="42"/>
  <c r="E46" i="42"/>
  <c r="E45" i="42"/>
  <c r="F45" i="42" s="1"/>
  <c r="E44" i="42"/>
  <c r="F44" i="42" s="1"/>
  <c r="E43" i="42"/>
  <c r="F43" i="42" s="1"/>
  <c r="G47" i="42" s="1"/>
  <c r="F39" i="42"/>
  <c r="E39" i="42"/>
  <c r="E38" i="42"/>
  <c r="F38" i="42" s="1"/>
  <c r="E37" i="42"/>
  <c r="F37" i="42" s="1"/>
  <c r="E36" i="42"/>
  <c r="F36" i="42" s="1"/>
  <c r="F32" i="42"/>
  <c r="E32" i="42"/>
  <c r="E31" i="42"/>
  <c r="F31" i="42" s="1"/>
  <c r="E30" i="42"/>
  <c r="F30" i="42" s="1"/>
  <c r="E29" i="42"/>
  <c r="F29" i="42" s="1"/>
  <c r="F25" i="42"/>
  <c r="E25" i="42"/>
  <c r="E24" i="42"/>
  <c r="F24" i="42" s="1"/>
  <c r="E23" i="42"/>
  <c r="F23" i="42" s="1"/>
  <c r="E22" i="42"/>
  <c r="F22" i="42" s="1"/>
  <c r="G26" i="42" s="1"/>
  <c r="F18" i="42"/>
  <c r="E18" i="42"/>
  <c r="E17" i="42"/>
  <c r="F17" i="42" s="1"/>
  <c r="J16" i="42"/>
  <c r="E16" i="42"/>
  <c r="F16" i="42" s="1"/>
  <c r="E15" i="42"/>
  <c r="F15" i="42" s="1"/>
  <c r="C14" i="42"/>
  <c r="C21" i="42" s="1"/>
  <c r="C28" i="42" s="1"/>
  <c r="C35" i="42" s="1"/>
  <c r="C42" i="42" s="1"/>
  <c r="C49" i="42" s="1"/>
  <c r="C56" i="42" s="1"/>
  <c r="C63" i="42" s="1"/>
  <c r="C70" i="42" s="1"/>
  <c r="C77" i="42" s="1"/>
  <c r="C84" i="42" s="1"/>
  <c r="C91" i="42" s="1"/>
  <c r="C98" i="42" s="1"/>
  <c r="C105" i="42" s="1"/>
  <c r="C112" i="42" s="1"/>
  <c r="C119" i="42" s="1"/>
  <c r="C126" i="42" s="1"/>
  <c r="C133" i="42" s="1"/>
  <c r="C140" i="42" s="1"/>
  <c r="C147" i="42" s="1"/>
  <c r="C154" i="42" s="1"/>
  <c r="C161" i="42" s="1"/>
  <c r="C168" i="42" s="1"/>
  <c r="C175" i="42" s="1"/>
  <c r="C182" i="42" s="1"/>
  <c r="C189" i="42" s="1"/>
  <c r="C196" i="42" s="1"/>
  <c r="C203" i="42" s="1"/>
  <c r="C210" i="42" s="1"/>
  <c r="C217" i="42" s="1"/>
  <c r="C224" i="42" s="1"/>
  <c r="C231" i="42" s="1"/>
  <c r="C238" i="42" s="1"/>
  <c r="C245" i="42" s="1"/>
  <c r="C252" i="42" s="1"/>
  <c r="C259" i="42" s="1"/>
  <c r="C266" i="42" s="1"/>
  <c r="C273" i="42" s="1"/>
  <c r="C280" i="42" s="1"/>
  <c r="C287" i="42" s="1"/>
  <c r="C294" i="42" s="1"/>
  <c r="C301" i="42" s="1"/>
  <c r="C308" i="42" s="1"/>
  <c r="C315" i="42" s="1"/>
  <c r="C322" i="42" s="1"/>
  <c r="C329" i="42" s="1"/>
  <c r="C336" i="42" s="1"/>
  <c r="C343" i="42" s="1"/>
  <c r="C350" i="42" s="1"/>
  <c r="F11" i="42"/>
  <c r="E11" i="42"/>
  <c r="E10" i="42"/>
  <c r="F10" i="42" s="1"/>
  <c r="E9" i="42"/>
  <c r="F9" i="42" s="1"/>
  <c r="E8" i="42"/>
  <c r="F8" i="42" s="1"/>
  <c r="F354" i="41"/>
  <c r="E354" i="41"/>
  <c r="E353" i="41"/>
  <c r="F353" i="41" s="1"/>
  <c r="E352" i="41"/>
  <c r="F352" i="41" s="1"/>
  <c r="F351" i="41"/>
  <c r="E351" i="41"/>
  <c r="F347" i="41"/>
  <c r="E347" i="41"/>
  <c r="F346" i="41"/>
  <c r="E346" i="41"/>
  <c r="F345" i="41"/>
  <c r="E345" i="41"/>
  <c r="F344" i="41"/>
  <c r="G348" i="41" s="1"/>
  <c r="E344" i="41"/>
  <c r="F340" i="41"/>
  <c r="E340" i="41"/>
  <c r="F339" i="41"/>
  <c r="E339" i="41"/>
  <c r="F338" i="41"/>
  <c r="E338" i="41"/>
  <c r="F337" i="41"/>
  <c r="G341" i="41" s="1"/>
  <c r="E337" i="41"/>
  <c r="F333" i="41"/>
  <c r="E333" i="41"/>
  <c r="F332" i="41"/>
  <c r="E332" i="41"/>
  <c r="F331" i="41"/>
  <c r="E331" i="41"/>
  <c r="F330" i="41"/>
  <c r="G334" i="41" s="1"/>
  <c r="E330" i="41"/>
  <c r="F326" i="41"/>
  <c r="E326" i="41"/>
  <c r="F325" i="41"/>
  <c r="E325" i="41"/>
  <c r="F324" i="41"/>
  <c r="E324" i="41"/>
  <c r="F323" i="41"/>
  <c r="G327" i="41" s="1"/>
  <c r="E323" i="41"/>
  <c r="F319" i="41"/>
  <c r="E319" i="41"/>
  <c r="F318" i="41"/>
  <c r="E318" i="41"/>
  <c r="F317" i="41"/>
  <c r="E317" i="41"/>
  <c r="F316" i="41"/>
  <c r="G320" i="41" s="1"/>
  <c r="E316" i="41"/>
  <c r="F312" i="41"/>
  <c r="E312" i="41"/>
  <c r="F311" i="41"/>
  <c r="E311" i="41"/>
  <c r="F310" i="41"/>
  <c r="E310" i="41"/>
  <c r="F309" i="41"/>
  <c r="G313" i="41" s="1"/>
  <c r="E309" i="41"/>
  <c r="F305" i="41"/>
  <c r="E305" i="41"/>
  <c r="F304" i="41"/>
  <c r="E304" i="41"/>
  <c r="F303" i="41"/>
  <c r="E303" i="41"/>
  <c r="F302" i="41"/>
  <c r="G306" i="41" s="1"/>
  <c r="E302" i="41"/>
  <c r="F298" i="41"/>
  <c r="E298" i="41"/>
  <c r="F297" i="41"/>
  <c r="E297" i="41"/>
  <c r="F296" i="41"/>
  <c r="E296" i="41"/>
  <c r="F295" i="41"/>
  <c r="G299" i="41" s="1"/>
  <c r="E295" i="41"/>
  <c r="F291" i="41"/>
  <c r="E291" i="41"/>
  <c r="F290" i="41"/>
  <c r="E290" i="41"/>
  <c r="F289" i="41"/>
  <c r="E289" i="41"/>
  <c r="F288" i="41"/>
  <c r="G292" i="41" s="1"/>
  <c r="E288" i="41"/>
  <c r="F284" i="41"/>
  <c r="E284" i="41"/>
  <c r="F283" i="41"/>
  <c r="E283" i="41"/>
  <c r="F282" i="41"/>
  <c r="E282" i="41"/>
  <c r="F281" i="41"/>
  <c r="G285" i="41" s="1"/>
  <c r="E281" i="41"/>
  <c r="F277" i="41"/>
  <c r="E277" i="41"/>
  <c r="F276" i="41"/>
  <c r="E276" i="41"/>
  <c r="F275" i="41"/>
  <c r="E275" i="41"/>
  <c r="F274" i="41"/>
  <c r="G278" i="41" s="1"/>
  <c r="E274" i="41"/>
  <c r="F270" i="41"/>
  <c r="E270" i="41"/>
  <c r="F269" i="41"/>
  <c r="E269" i="41"/>
  <c r="F268" i="41"/>
  <c r="E268" i="41"/>
  <c r="F267" i="41"/>
  <c r="G271" i="41" s="1"/>
  <c r="E267" i="41"/>
  <c r="F263" i="41"/>
  <c r="E263" i="41"/>
  <c r="F262" i="41"/>
  <c r="E262" i="41"/>
  <c r="F261" i="41"/>
  <c r="E261" i="41"/>
  <c r="F260" i="41"/>
  <c r="G264" i="41" s="1"/>
  <c r="E260" i="41"/>
  <c r="F256" i="41"/>
  <c r="E256" i="41"/>
  <c r="F255" i="41"/>
  <c r="E255" i="41"/>
  <c r="F254" i="41"/>
  <c r="E254" i="41"/>
  <c r="E253" i="41"/>
  <c r="F253" i="41" s="1"/>
  <c r="G257" i="41" s="1"/>
  <c r="F249" i="41"/>
  <c r="E249" i="41"/>
  <c r="F248" i="41"/>
  <c r="E248" i="41"/>
  <c r="E247" i="41"/>
  <c r="F247" i="41" s="1"/>
  <c r="E246" i="41"/>
  <c r="F246" i="41" s="1"/>
  <c r="G250" i="41" s="1"/>
  <c r="F242" i="41"/>
  <c r="E242" i="41"/>
  <c r="E241" i="41"/>
  <c r="F241" i="41" s="1"/>
  <c r="E240" i="41"/>
  <c r="F240" i="41" s="1"/>
  <c r="F239" i="41"/>
  <c r="E239" i="41"/>
  <c r="F235" i="41"/>
  <c r="E235" i="41"/>
  <c r="E234" i="41"/>
  <c r="F234" i="41" s="1"/>
  <c r="F233" i="41"/>
  <c r="E233" i="41"/>
  <c r="E232" i="41"/>
  <c r="F232" i="41" s="1"/>
  <c r="G236" i="41" s="1"/>
  <c r="F228" i="41"/>
  <c r="E228" i="41"/>
  <c r="F227" i="41"/>
  <c r="E227" i="41"/>
  <c r="E226" i="41"/>
  <c r="F226" i="41" s="1"/>
  <c r="E225" i="41"/>
  <c r="F225" i="41" s="1"/>
  <c r="G229" i="41" s="1"/>
  <c r="F221" i="41"/>
  <c r="E221" i="41"/>
  <c r="E220" i="41"/>
  <c r="F220" i="41" s="1"/>
  <c r="E219" i="41"/>
  <c r="F219" i="41" s="1"/>
  <c r="E218" i="41"/>
  <c r="F218" i="41" s="1"/>
  <c r="G222" i="41" s="1"/>
  <c r="F214" i="41"/>
  <c r="E214" i="41"/>
  <c r="E213" i="41"/>
  <c r="F213" i="41" s="1"/>
  <c r="E212" i="41"/>
  <c r="F212" i="41" s="1"/>
  <c r="F211" i="41"/>
  <c r="G215" i="41" s="1"/>
  <c r="E211" i="41"/>
  <c r="F207" i="41"/>
  <c r="E207" i="41"/>
  <c r="E206" i="41"/>
  <c r="F206" i="41" s="1"/>
  <c r="F205" i="41"/>
  <c r="E205" i="41"/>
  <c r="E204" i="41"/>
  <c r="F204" i="41" s="1"/>
  <c r="F200" i="41"/>
  <c r="E200" i="41"/>
  <c r="F199" i="41"/>
  <c r="E199" i="41"/>
  <c r="E198" i="41"/>
  <c r="F198" i="41" s="1"/>
  <c r="E197" i="41"/>
  <c r="F197" i="41" s="1"/>
  <c r="F193" i="41"/>
  <c r="E193" i="41"/>
  <c r="E192" i="41"/>
  <c r="F192" i="41" s="1"/>
  <c r="E191" i="41"/>
  <c r="F191" i="41" s="1"/>
  <c r="E190" i="41"/>
  <c r="F190" i="41" s="1"/>
  <c r="F186" i="41"/>
  <c r="E186" i="41"/>
  <c r="E185" i="41"/>
  <c r="F185" i="41" s="1"/>
  <c r="E184" i="41"/>
  <c r="F184" i="41" s="1"/>
  <c r="F183" i="41"/>
  <c r="E183" i="41"/>
  <c r="F179" i="41"/>
  <c r="E179" i="41"/>
  <c r="E178" i="41"/>
  <c r="F178" i="41" s="1"/>
  <c r="F177" i="41"/>
  <c r="E177" i="41"/>
  <c r="E176" i="41"/>
  <c r="F176" i="41" s="1"/>
  <c r="F172" i="41"/>
  <c r="E172" i="41"/>
  <c r="F171" i="41"/>
  <c r="E171" i="41"/>
  <c r="E170" i="41"/>
  <c r="F170" i="41" s="1"/>
  <c r="E169" i="41"/>
  <c r="F169" i="41" s="1"/>
  <c r="G173" i="41" s="1"/>
  <c r="F165" i="41"/>
  <c r="E165" i="41"/>
  <c r="E164" i="41"/>
  <c r="F164" i="41" s="1"/>
  <c r="E163" i="41"/>
  <c r="F163" i="41" s="1"/>
  <c r="E162" i="41"/>
  <c r="F162" i="41" s="1"/>
  <c r="F158" i="41"/>
  <c r="E158" i="41"/>
  <c r="E157" i="41"/>
  <c r="F157" i="41" s="1"/>
  <c r="E156" i="41"/>
  <c r="F156" i="41" s="1"/>
  <c r="F155" i="41"/>
  <c r="E155" i="41"/>
  <c r="F151" i="41"/>
  <c r="E151" i="41"/>
  <c r="E150" i="41"/>
  <c r="F150" i="41" s="1"/>
  <c r="F149" i="41"/>
  <c r="E149" i="41"/>
  <c r="E148" i="41"/>
  <c r="F148" i="41" s="1"/>
  <c r="F144" i="41"/>
  <c r="E144" i="41"/>
  <c r="F143" i="41"/>
  <c r="E143" i="41"/>
  <c r="E142" i="41"/>
  <c r="F142" i="41" s="1"/>
  <c r="E141" i="41"/>
  <c r="F141" i="41" s="1"/>
  <c r="G145" i="41" s="1"/>
  <c r="F137" i="41"/>
  <c r="E137" i="41"/>
  <c r="E136" i="41"/>
  <c r="F136" i="41" s="1"/>
  <c r="E135" i="41"/>
  <c r="F135" i="41" s="1"/>
  <c r="E134" i="41"/>
  <c r="F134" i="41" s="1"/>
  <c r="G138" i="41" s="1"/>
  <c r="F130" i="41"/>
  <c r="E130" i="41"/>
  <c r="E129" i="41"/>
  <c r="F129" i="41" s="1"/>
  <c r="E128" i="41"/>
  <c r="F128" i="41" s="1"/>
  <c r="F127" i="41"/>
  <c r="E127" i="41"/>
  <c r="F123" i="41"/>
  <c r="E123" i="41"/>
  <c r="E122" i="41"/>
  <c r="F122" i="41" s="1"/>
  <c r="F121" i="41"/>
  <c r="E121" i="41"/>
  <c r="E120" i="41"/>
  <c r="F120" i="41" s="1"/>
  <c r="G124" i="41" s="1"/>
  <c r="F116" i="41"/>
  <c r="E116" i="41"/>
  <c r="F115" i="41"/>
  <c r="E115" i="41"/>
  <c r="E114" i="41"/>
  <c r="F114" i="41" s="1"/>
  <c r="E113" i="41"/>
  <c r="F113" i="41" s="1"/>
  <c r="F109" i="41"/>
  <c r="E109" i="41"/>
  <c r="E108" i="41"/>
  <c r="F108" i="41" s="1"/>
  <c r="E107" i="41"/>
  <c r="F107" i="41" s="1"/>
  <c r="E106" i="41"/>
  <c r="F106" i="41" s="1"/>
  <c r="F102" i="41"/>
  <c r="E102" i="41"/>
  <c r="E101" i="41"/>
  <c r="F101" i="41" s="1"/>
  <c r="E100" i="41"/>
  <c r="F100" i="41" s="1"/>
  <c r="F99" i="41"/>
  <c r="G103" i="41" s="1"/>
  <c r="E99" i="41"/>
  <c r="F95" i="41"/>
  <c r="E95" i="41"/>
  <c r="E94" i="41"/>
  <c r="F94" i="41" s="1"/>
  <c r="F93" i="41"/>
  <c r="E93" i="41"/>
  <c r="E92" i="41"/>
  <c r="F92" i="41" s="1"/>
  <c r="F88" i="41"/>
  <c r="E88" i="41"/>
  <c r="F87" i="41"/>
  <c r="E87" i="41"/>
  <c r="E86" i="41"/>
  <c r="F86" i="41" s="1"/>
  <c r="E85" i="41"/>
  <c r="F85" i="41" s="1"/>
  <c r="F81" i="41"/>
  <c r="E81" i="41"/>
  <c r="E80" i="41"/>
  <c r="F80" i="41" s="1"/>
  <c r="E79" i="41"/>
  <c r="F79" i="41" s="1"/>
  <c r="E78" i="41"/>
  <c r="F78" i="41" s="1"/>
  <c r="F74" i="41"/>
  <c r="E74" i="41"/>
  <c r="E73" i="41"/>
  <c r="F73" i="41" s="1"/>
  <c r="E72" i="41"/>
  <c r="F72" i="41" s="1"/>
  <c r="F71" i="41"/>
  <c r="G75" i="41" s="1"/>
  <c r="E71" i="41"/>
  <c r="F67" i="41"/>
  <c r="E67" i="41"/>
  <c r="E66" i="41"/>
  <c r="F66" i="41" s="1"/>
  <c r="F65" i="41"/>
  <c r="E65" i="41"/>
  <c r="E64" i="41"/>
  <c r="F64" i="41" s="1"/>
  <c r="G68" i="41" s="1"/>
  <c r="F60" i="41"/>
  <c r="E60" i="41"/>
  <c r="F59" i="41"/>
  <c r="E59" i="41"/>
  <c r="E58" i="41"/>
  <c r="F58" i="41" s="1"/>
  <c r="E57" i="41"/>
  <c r="F57" i="41" s="1"/>
  <c r="G61" i="41" s="1"/>
  <c r="F53" i="41"/>
  <c r="E53" i="41"/>
  <c r="E52" i="41"/>
  <c r="F52" i="41" s="1"/>
  <c r="E51" i="41"/>
  <c r="F51" i="41" s="1"/>
  <c r="E50" i="41"/>
  <c r="F50" i="41" s="1"/>
  <c r="F46" i="41"/>
  <c r="E46" i="41"/>
  <c r="E45" i="41"/>
  <c r="F45" i="41" s="1"/>
  <c r="E44" i="41"/>
  <c r="F44" i="41" s="1"/>
  <c r="F43" i="41"/>
  <c r="E43" i="41"/>
  <c r="F39" i="41"/>
  <c r="E39" i="41"/>
  <c r="E38" i="41"/>
  <c r="F38" i="41" s="1"/>
  <c r="F37" i="41"/>
  <c r="E37" i="41"/>
  <c r="E36" i="41"/>
  <c r="F36" i="41" s="1"/>
  <c r="F32" i="41"/>
  <c r="E32" i="41"/>
  <c r="F31" i="41"/>
  <c r="E31" i="41"/>
  <c r="E30" i="41"/>
  <c r="F30" i="41" s="1"/>
  <c r="E29" i="41"/>
  <c r="F29" i="41" s="1"/>
  <c r="F25" i="41"/>
  <c r="E25" i="41"/>
  <c r="E24" i="41"/>
  <c r="F24" i="41" s="1"/>
  <c r="E23" i="41"/>
  <c r="F23" i="41" s="1"/>
  <c r="E22" i="41"/>
  <c r="F22" i="41" s="1"/>
  <c r="C21" i="41"/>
  <c r="C28" i="41" s="1"/>
  <c r="C35" i="41" s="1"/>
  <c r="C42" i="41" s="1"/>
  <c r="C49" i="41" s="1"/>
  <c r="C56" i="41" s="1"/>
  <c r="C63" i="41" s="1"/>
  <c r="C70" i="41" s="1"/>
  <c r="C77" i="41" s="1"/>
  <c r="C84" i="41" s="1"/>
  <c r="C91" i="41" s="1"/>
  <c r="C98" i="41" s="1"/>
  <c r="C105" i="41" s="1"/>
  <c r="C112" i="41" s="1"/>
  <c r="C119" i="41" s="1"/>
  <c r="C126" i="41" s="1"/>
  <c r="C133" i="41" s="1"/>
  <c r="C140" i="41" s="1"/>
  <c r="C147" i="41" s="1"/>
  <c r="C154" i="41" s="1"/>
  <c r="C161" i="41" s="1"/>
  <c r="C168" i="41" s="1"/>
  <c r="C175" i="41" s="1"/>
  <c r="C182" i="41" s="1"/>
  <c r="C189" i="41" s="1"/>
  <c r="C196" i="41" s="1"/>
  <c r="C203" i="41" s="1"/>
  <c r="C210" i="41" s="1"/>
  <c r="C217" i="41" s="1"/>
  <c r="C224" i="41" s="1"/>
  <c r="C231" i="41" s="1"/>
  <c r="C238" i="41" s="1"/>
  <c r="C245" i="41" s="1"/>
  <c r="C252" i="41" s="1"/>
  <c r="C259" i="41" s="1"/>
  <c r="C266" i="41" s="1"/>
  <c r="C273" i="41" s="1"/>
  <c r="C280" i="41" s="1"/>
  <c r="C287" i="41" s="1"/>
  <c r="C294" i="41" s="1"/>
  <c r="C301" i="41" s="1"/>
  <c r="C308" i="41" s="1"/>
  <c r="C315" i="41" s="1"/>
  <c r="C322" i="41" s="1"/>
  <c r="C329" i="41" s="1"/>
  <c r="C336" i="41" s="1"/>
  <c r="C343" i="41" s="1"/>
  <c r="C350" i="41" s="1"/>
  <c r="F18" i="41"/>
  <c r="E18" i="41"/>
  <c r="E17" i="41"/>
  <c r="F17" i="41" s="1"/>
  <c r="J16" i="41"/>
  <c r="E16" i="41"/>
  <c r="F16" i="41" s="1"/>
  <c r="E15" i="41"/>
  <c r="F15" i="41" s="1"/>
  <c r="C14" i="41"/>
  <c r="F11" i="41"/>
  <c r="E11" i="41"/>
  <c r="E10" i="41"/>
  <c r="F10" i="41" s="1"/>
  <c r="E9" i="41"/>
  <c r="F9" i="41" s="1"/>
  <c r="E8" i="41"/>
  <c r="F8" i="41" s="1"/>
  <c r="F354" i="40"/>
  <c r="E354" i="40"/>
  <c r="E353" i="40"/>
  <c r="F353" i="40" s="1"/>
  <c r="E352" i="40"/>
  <c r="F352" i="40" s="1"/>
  <c r="F351" i="40"/>
  <c r="E351" i="40"/>
  <c r="F347" i="40"/>
  <c r="E347" i="40"/>
  <c r="E346" i="40"/>
  <c r="F346" i="40" s="1"/>
  <c r="F345" i="40"/>
  <c r="E345" i="40"/>
  <c r="E344" i="40"/>
  <c r="F344" i="40" s="1"/>
  <c r="F340" i="40"/>
  <c r="E340" i="40"/>
  <c r="F339" i="40"/>
  <c r="E339" i="40"/>
  <c r="E338" i="40"/>
  <c r="F338" i="40" s="1"/>
  <c r="E337" i="40"/>
  <c r="F337" i="40" s="1"/>
  <c r="G341" i="40" s="1"/>
  <c r="F333" i="40"/>
  <c r="E333" i="40"/>
  <c r="E332" i="40"/>
  <c r="F332" i="40" s="1"/>
  <c r="E331" i="40"/>
  <c r="F331" i="40" s="1"/>
  <c r="E330" i="40"/>
  <c r="F330" i="40" s="1"/>
  <c r="G334" i="40" s="1"/>
  <c r="F326" i="40"/>
  <c r="E326" i="40"/>
  <c r="E325" i="40"/>
  <c r="F325" i="40" s="1"/>
  <c r="E324" i="40"/>
  <c r="F324" i="40" s="1"/>
  <c r="F323" i="40"/>
  <c r="E323" i="40"/>
  <c r="F319" i="40"/>
  <c r="E319" i="40"/>
  <c r="E318" i="40"/>
  <c r="F318" i="40" s="1"/>
  <c r="F317" i="40"/>
  <c r="E317" i="40"/>
  <c r="E316" i="40"/>
  <c r="F316" i="40" s="1"/>
  <c r="F312" i="40"/>
  <c r="E312" i="40"/>
  <c r="F311" i="40"/>
  <c r="E311" i="40"/>
  <c r="E310" i="40"/>
  <c r="F310" i="40" s="1"/>
  <c r="E309" i="40"/>
  <c r="F309" i="40" s="1"/>
  <c r="F305" i="40"/>
  <c r="E305" i="40"/>
  <c r="E304" i="40"/>
  <c r="F304" i="40" s="1"/>
  <c r="E303" i="40"/>
  <c r="F303" i="40" s="1"/>
  <c r="E302" i="40"/>
  <c r="F302" i="40" s="1"/>
  <c r="G306" i="40" s="1"/>
  <c r="F298" i="40"/>
  <c r="E298" i="40"/>
  <c r="E297" i="40"/>
  <c r="F297" i="40" s="1"/>
  <c r="E296" i="40"/>
  <c r="F296" i="40" s="1"/>
  <c r="F295" i="40"/>
  <c r="E295" i="40"/>
  <c r="F291" i="40"/>
  <c r="E291" i="40"/>
  <c r="E290" i="40"/>
  <c r="F290" i="40" s="1"/>
  <c r="F289" i="40"/>
  <c r="E289" i="40"/>
  <c r="E288" i="40"/>
  <c r="F288" i="40" s="1"/>
  <c r="F284" i="40"/>
  <c r="E284" i="40"/>
  <c r="F283" i="40"/>
  <c r="E283" i="40"/>
  <c r="E282" i="40"/>
  <c r="F282" i="40" s="1"/>
  <c r="E281" i="40"/>
  <c r="F281" i="40" s="1"/>
  <c r="F277" i="40"/>
  <c r="E277" i="40"/>
  <c r="E276" i="40"/>
  <c r="F276" i="40" s="1"/>
  <c r="E275" i="40"/>
  <c r="F275" i="40" s="1"/>
  <c r="E274" i="40"/>
  <c r="F274" i="40" s="1"/>
  <c r="F270" i="40"/>
  <c r="E270" i="40"/>
  <c r="E269" i="40"/>
  <c r="F269" i="40" s="1"/>
  <c r="E268" i="40"/>
  <c r="F268" i="40" s="1"/>
  <c r="F267" i="40"/>
  <c r="E267" i="40"/>
  <c r="F263" i="40"/>
  <c r="E263" i="40"/>
  <c r="E262" i="40"/>
  <c r="F262" i="40" s="1"/>
  <c r="F261" i="40"/>
  <c r="E261" i="40"/>
  <c r="E260" i="40"/>
  <c r="F260" i="40" s="1"/>
  <c r="G264" i="40" s="1"/>
  <c r="F256" i="40"/>
  <c r="E256" i="40"/>
  <c r="F255" i="40"/>
  <c r="E255" i="40"/>
  <c r="E254" i="40"/>
  <c r="F254" i="40" s="1"/>
  <c r="E253" i="40"/>
  <c r="F253" i="40" s="1"/>
  <c r="G257" i="40" s="1"/>
  <c r="F249" i="40"/>
  <c r="E249" i="40"/>
  <c r="E248" i="40"/>
  <c r="F248" i="40" s="1"/>
  <c r="E247" i="40"/>
  <c r="F247" i="40" s="1"/>
  <c r="E246" i="40"/>
  <c r="F246" i="40" s="1"/>
  <c r="F242" i="40"/>
  <c r="E242" i="40"/>
  <c r="E241" i="40"/>
  <c r="F241" i="40" s="1"/>
  <c r="E240" i="40"/>
  <c r="F240" i="40" s="1"/>
  <c r="F239" i="40"/>
  <c r="E239" i="40"/>
  <c r="F235" i="40"/>
  <c r="E235" i="40"/>
  <c r="E234" i="40"/>
  <c r="F234" i="40" s="1"/>
  <c r="F233" i="40"/>
  <c r="E233" i="40"/>
  <c r="E232" i="40"/>
  <c r="F232" i="40" s="1"/>
  <c r="G236" i="40" s="1"/>
  <c r="F228" i="40"/>
  <c r="E228" i="40"/>
  <c r="F227" i="40"/>
  <c r="E227" i="40"/>
  <c r="E226" i="40"/>
  <c r="F226" i="40" s="1"/>
  <c r="E225" i="40"/>
  <c r="F225" i="40" s="1"/>
  <c r="G229" i="40" s="1"/>
  <c r="F221" i="40"/>
  <c r="E221" i="40"/>
  <c r="E220" i="40"/>
  <c r="F220" i="40" s="1"/>
  <c r="E219" i="40"/>
  <c r="F219" i="40" s="1"/>
  <c r="E218" i="40"/>
  <c r="F218" i="40" s="1"/>
  <c r="F214" i="40"/>
  <c r="E214" i="40"/>
  <c r="E213" i="40"/>
  <c r="F213" i="40" s="1"/>
  <c r="E212" i="40"/>
  <c r="F212" i="40" s="1"/>
  <c r="F211" i="40"/>
  <c r="E211" i="40"/>
  <c r="F207" i="40"/>
  <c r="E207" i="40"/>
  <c r="E206" i="40"/>
  <c r="F206" i="40" s="1"/>
  <c r="F205" i="40"/>
  <c r="E205" i="40"/>
  <c r="E204" i="40"/>
  <c r="F204" i="40" s="1"/>
  <c r="G208" i="40" s="1"/>
  <c r="F200" i="40"/>
  <c r="E200" i="40"/>
  <c r="F199" i="40"/>
  <c r="E199" i="40"/>
  <c r="E198" i="40"/>
  <c r="F198" i="40" s="1"/>
  <c r="E197" i="40"/>
  <c r="F197" i="40" s="1"/>
  <c r="F193" i="40"/>
  <c r="E193" i="40"/>
  <c r="E192" i="40"/>
  <c r="F192" i="40" s="1"/>
  <c r="E191" i="40"/>
  <c r="F191" i="40" s="1"/>
  <c r="E190" i="40"/>
  <c r="F190" i="40" s="1"/>
  <c r="F186" i="40"/>
  <c r="E186" i="40"/>
  <c r="E185" i="40"/>
  <c r="F185" i="40" s="1"/>
  <c r="E184" i="40"/>
  <c r="F184" i="40" s="1"/>
  <c r="F183" i="40"/>
  <c r="G187" i="40" s="1"/>
  <c r="E183" i="40"/>
  <c r="F179" i="40"/>
  <c r="E179" i="40"/>
  <c r="E178" i="40"/>
  <c r="F178" i="40" s="1"/>
  <c r="F177" i="40"/>
  <c r="E177" i="40"/>
  <c r="E176" i="40"/>
  <c r="F176" i="40" s="1"/>
  <c r="G180" i="40" s="1"/>
  <c r="F172" i="40"/>
  <c r="E172" i="40"/>
  <c r="F171" i="40"/>
  <c r="E171" i="40"/>
  <c r="E170" i="40"/>
  <c r="F170" i="40" s="1"/>
  <c r="E169" i="40"/>
  <c r="F169" i="40" s="1"/>
  <c r="G173" i="40" s="1"/>
  <c r="F165" i="40"/>
  <c r="E165" i="40"/>
  <c r="E164" i="40"/>
  <c r="F164" i="40" s="1"/>
  <c r="E163" i="40"/>
  <c r="F163" i="40" s="1"/>
  <c r="E162" i="40"/>
  <c r="F162" i="40" s="1"/>
  <c r="F158" i="40"/>
  <c r="E158" i="40"/>
  <c r="E157" i="40"/>
  <c r="F157" i="40" s="1"/>
  <c r="E156" i="40"/>
  <c r="F156" i="40" s="1"/>
  <c r="F155" i="40"/>
  <c r="E155" i="40"/>
  <c r="F151" i="40"/>
  <c r="E151" i="40"/>
  <c r="E150" i="40"/>
  <c r="F150" i="40" s="1"/>
  <c r="F149" i="40"/>
  <c r="E149" i="40"/>
  <c r="E148" i="40"/>
  <c r="F148" i="40" s="1"/>
  <c r="F144" i="40"/>
  <c r="E144" i="40"/>
  <c r="F143" i="40"/>
  <c r="E143" i="40"/>
  <c r="E142" i="40"/>
  <c r="F142" i="40" s="1"/>
  <c r="E141" i="40"/>
  <c r="F141" i="40" s="1"/>
  <c r="F137" i="40"/>
  <c r="E137" i="40"/>
  <c r="E136" i="40"/>
  <c r="F136" i="40" s="1"/>
  <c r="E135" i="40"/>
  <c r="F135" i="40" s="1"/>
  <c r="E134" i="40"/>
  <c r="F134" i="40" s="1"/>
  <c r="F130" i="40"/>
  <c r="E130" i="40"/>
  <c r="E129" i="40"/>
  <c r="F129" i="40" s="1"/>
  <c r="E128" i="40"/>
  <c r="F128" i="40" s="1"/>
  <c r="F127" i="40"/>
  <c r="E127" i="40"/>
  <c r="F123" i="40"/>
  <c r="E123" i="40"/>
  <c r="E122" i="40"/>
  <c r="F122" i="40" s="1"/>
  <c r="F121" i="40"/>
  <c r="E121" i="40"/>
  <c r="E120" i="40"/>
  <c r="F120" i="40" s="1"/>
  <c r="G124" i="40" s="1"/>
  <c r="F116" i="40"/>
  <c r="E116" i="40"/>
  <c r="F115" i="40"/>
  <c r="E115" i="40"/>
  <c r="E114" i="40"/>
  <c r="F114" i="40" s="1"/>
  <c r="E113" i="40"/>
  <c r="F113" i="40" s="1"/>
  <c r="F109" i="40"/>
  <c r="E109" i="40"/>
  <c r="E108" i="40"/>
  <c r="F108" i="40" s="1"/>
  <c r="E107" i="40"/>
  <c r="F107" i="40" s="1"/>
  <c r="E106" i="40"/>
  <c r="F106" i="40" s="1"/>
  <c r="G110" i="40" s="1"/>
  <c r="F102" i="40"/>
  <c r="E102" i="40"/>
  <c r="E101" i="40"/>
  <c r="F101" i="40" s="1"/>
  <c r="E100" i="40"/>
  <c r="F100" i="40" s="1"/>
  <c r="F99" i="40"/>
  <c r="G103" i="40" s="1"/>
  <c r="E99" i="40"/>
  <c r="F95" i="40"/>
  <c r="E95" i="40"/>
  <c r="E94" i="40"/>
  <c r="F94" i="40" s="1"/>
  <c r="F93" i="40"/>
  <c r="E93" i="40"/>
  <c r="E92" i="40"/>
  <c r="F92" i="40" s="1"/>
  <c r="F88" i="40"/>
  <c r="E88" i="40"/>
  <c r="F87" i="40"/>
  <c r="E87" i="40"/>
  <c r="E86" i="40"/>
  <c r="F86" i="40" s="1"/>
  <c r="E85" i="40"/>
  <c r="F85" i="40" s="1"/>
  <c r="F81" i="40"/>
  <c r="E81" i="40"/>
  <c r="E80" i="40"/>
  <c r="F80" i="40" s="1"/>
  <c r="E79" i="40"/>
  <c r="F79" i="40" s="1"/>
  <c r="E78" i="40"/>
  <c r="F78" i="40" s="1"/>
  <c r="F74" i="40"/>
  <c r="E74" i="40"/>
  <c r="E73" i="40"/>
  <c r="F73" i="40" s="1"/>
  <c r="E72" i="40"/>
  <c r="F72" i="40" s="1"/>
  <c r="F71" i="40"/>
  <c r="E71" i="40"/>
  <c r="F67" i="40"/>
  <c r="E67" i="40"/>
  <c r="E66" i="40"/>
  <c r="F66" i="40" s="1"/>
  <c r="F65" i="40"/>
  <c r="E65" i="40"/>
  <c r="E64" i="40"/>
  <c r="F64" i="40" s="1"/>
  <c r="F60" i="40"/>
  <c r="E60" i="40"/>
  <c r="F59" i="40"/>
  <c r="E59" i="40"/>
  <c r="E58" i="40"/>
  <c r="F58" i="40" s="1"/>
  <c r="E57" i="40"/>
  <c r="F57" i="40" s="1"/>
  <c r="F53" i="40"/>
  <c r="E53" i="40"/>
  <c r="E52" i="40"/>
  <c r="F52" i="40" s="1"/>
  <c r="E51" i="40"/>
  <c r="F51" i="40" s="1"/>
  <c r="E50" i="40"/>
  <c r="F50" i="40" s="1"/>
  <c r="F46" i="40"/>
  <c r="E46" i="40"/>
  <c r="E45" i="40"/>
  <c r="F45" i="40" s="1"/>
  <c r="E44" i="40"/>
  <c r="F44" i="40" s="1"/>
  <c r="F43" i="40"/>
  <c r="E43" i="40"/>
  <c r="F39" i="40"/>
  <c r="E39" i="40"/>
  <c r="E38" i="40"/>
  <c r="F38" i="40" s="1"/>
  <c r="F37" i="40"/>
  <c r="E37" i="40"/>
  <c r="E36" i="40"/>
  <c r="F36" i="40" s="1"/>
  <c r="G40" i="40" s="1"/>
  <c r="F32" i="40"/>
  <c r="E32" i="40"/>
  <c r="F31" i="40"/>
  <c r="E31" i="40"/>
  <c r="E30" i="40"/>
  <c r="F30" i="40" s="1"/>
  <c r="E29" i="40"/>
  <c r="F29" i="40" s="1"/>
  <c r="G33" i="40" s="1"/>
  <c r="F25" i="40"/>
  <c r="E25" i="40"/>
  <c r="E24" i="40"/>
  <c r="F24" i="40" s="1"/>
  <c r="E23" i="40"/>
  <c r="F23" i="40" s="1"/>
  <c r="E22" i="40"/>
  <c r="F22" i="40" s="1"/>
  <c r="G26" i="40" s="1"/>
  <c r="C21" i="40"/>
  <c r="C28" i="40" s="1"/>
  <c r="C35" i="40" s="1"/>
  <c r="C42" i="40" s="1"/>
  <c r="C49" i="40" s="1"/>
  <c r="C56" i="40" s="1"/>
  <c r="C63" i="40" s="1"/>
  <c r="C70" i="40" s="1"/>
  <c r="C77" i="40" s="1"/>
  <c r="C84" i="40" s="1"/>
  <c r="C91" i="40" s="1"/>
  <c r="C98" i="40" s="1"/>
  <c r="C105" i="40" s="1"/>
  <c r="C112" i="40" s="1"/>
  <c r="C119" i="40" s="1"/>
  <c r="C126" i="40" s="1"/>
  <c r="C133" i="40" s="1"/>
  <c r="C140" i="40" s="1"/>
  <c r="C147" i="40" s="1"/>
  <c r="C154" i="40" s="1"/>
  <c r="C161" i="40" s="1"/>
  <c r="C168" i="40" s="1"/>
  <c r="C175" i="40" s="1"/>
  <c r="C182" i="40" s="1"/>
  <c r="C189" i="40" s="1"/>
  <c r="C196" i="40" s="1"/>
  <c r="C203" i="40" s="1"/>
  <c r="C210" i="40" s="1"/>
  <c r="C217" i="40" s="1"/>
  <c r="C224" i="40" s="1"/>
  <c r="C231" i="40" s="1"/>
  <c r="C238" i="40" s="1"/>
  <c r="C245" i="40" s="1"/>
  <c r="C252" i="40" s="1"/>
  <c r="C259" i="40" s="1"/>
  <c r="C266" i="40" s="1"/>
  <c r="C273" i="40" s="1"/>
  <c r="C280" i="40" s="1"/>
  <c r="C287" i="40" s="1"/>
  <c r="C294" i="40" s="1"/>
  <c r="C301" i="40" s="1"/>
  <c r="C308" i="40" s="1"/>
  <c r="C315" i="40" s="1"/>
  <c r="C322" i="40" s="1"/>
  <c r="C329" i="40" s="1"/>
  <c r="C336" i="40" s="1"/>
  <c r="C343" i="40" s="1"/>
  <c r="C350" i="40" s="1"/>
  <c r="F18" i="40"/>
  <c r="E18" i="40"/>
  <c r="E17" i="40"/>
  <c r="F17" i="40" s="1"/>
  <c r="J16" i="40"/>
  <c r="E16" i="40"/>
  <c r="F16" i="40" s="1"/>
  <c r="E15" i="40"/>
  <c r="F15" i="40" s="1"/>
  <c r="C14" i="40"/>
  <c r="F11" i="40"/>
  <c r="E11" i="40"/>
  <c r="E10" i="40"/>
  <c r="F10" i="40" s="1"/>
  <c r="E9" i="40"/>
  <c r="F9" i="40" s="1"/>
  <c r="E8" i="40"/>
  <c r="F8" i="40" s="1"/>
  <c r="F354" i="39"/>
  <c r="E354" i="39"/>
  <c r="E353" i="39"/>
  <c r="F353" i="39" s="1"/>
  <c r="E352" i="39"/>
  <c r="F352" i="39" s="1"/>
  <c r="E351" i="39"/>
  <c r="F351" i="39" s="1"/>
  <c r="F347" i="39"/>
  <c r="E347" i="39"/>
  <c r="E346" i="39"/>
  <c r="F346" i="39" s="1"/>
  <c r="E345" i="39"/>
  <c r="F345" i="39" s="1"/>
  <c r="E344" i="39"/>
  <c r="F344" i="39" s="1"/>
  <c r="F340" i="39"/>
  <c r="E340" i="39"/>
  <c r="E339" i="39"/>
  <c r="F339" i="39" s="1"/>
  <c r="E338" i="39"/>
  <c r="F338" i="39" s="1"/>
  <c r="E337" i="39"/>
  <c r="F337" i="39" s="1"/>
  <c r="G341" i="39" s="1"/>
  <c r="F333" i="39"/>
  <c r="E333" i="39"/>
  <c r="E332" i="39"/>
  <c r="F332" i="39" s="1"/>
  <c r="E331" i="39"/>
  <c r="F331" i="39" s="1"/>
  <c r="E330" i="39"/>
  <c r="F330" i="39" s="1"/>
  <c r="G334" i="39" s="1"/>
  <c r="F326" i="39"/>
  <c r="E326" i="39"/>
  <c r="E325" i="39"/>
  <c r="F325" i="39" s="1"/>
  <c r="E324" i="39"/>
  <c r="F324" i="39" s="1"/>
  <c r="E323" i="39"/>
  <c r="F323" i="39" s="1"/>
  <c r="F319" i="39"/>
  <c r="E319" i="39"/>
  <c r="E318" i="39"/>
  <c r="F318" i="39" s="1"/>
  <c r="E317" i="39"/>
  <c r="F317" i="39" s="1"/>
  <c r="E316" i="39"/>
  <c r="F316" i="39" s="1"/>
  <c r="F312" i="39"/>
  <c r="E312" i="39"/>
  <c r="E311" i="39"/>
  <c r="F311" i="39" s="1"/>
  <c r="E310" i="39"/>
  <c r="F310" i="39" s="1"/>
  <c r="E309" i="39"/>
  <c r="F309" i="39" s="1"/>
  <c r="F305" i="39"/>
  <c r="E305" i="39"/>
  <c r="E304" i="39"/>
  <c r="F304" i="39" s="1"/>
  <c r="E303" i="39"/>
  <c r="F303" i="39" s="1"/>
  <c r="E302" i="39"/>
  <c r="F302" i="39" s="1"/>
  <c r="G306" i="39" s="1"/>
  <c r="F298" i="39"/>
  <c r="E298" i="39"/>
  <c r="E297" i="39"/>
  <c r="F297" i="39" s="1"/>
  <c r="E296" i="39"/>
  <c r="F296" i="39" s="1"/>
  <c r="E295" i="39"/>
  <c r="F295" i="39" s="1"/>
  <c r="F291" i="39"/>
  <c r="E291" i="39"/>
  <c r="E290" i="39"/>
  <c r="F290" i="39" s="1"/>
  <c r="E289" i="39"/>
  <c r="F289" i="39" s="1"/>
  <c r="E288" i="39"/>
  <c r="F288" i="39" s="1"/>
  <c r="F284" i="39"/>
  <c r="E284" i="39"/>
  <c r="E283" i="39"/>
  <c r="F283" i="39" s="1"/>
  <c r="E282" i="39"/>
  <c r="F282" i="39" s="1"/>
  <c r="E281" i="39"/>
  <c r="F281" i="39" s="1"/>
  <c r="G285" i="39" s="1"/>
  <c r="F277" i="39"/>
  <c r="E277" i="39"/>
  <c r="E276" i="39"/>
  <c r="F276" i="39" s="1"/>
  <c r="E275" i="39"/>
  <c r="F275" i="39" s="1"/>
  <c r="E274" i="39"/>
  <c r="F274" i="39" s="1"/>
  <c r="G278" i="39" s="1"/>
  <c r="F270" i="39"/>
  <c r="E270" i="39"/>
  <c r="E269" i="39"/>
  <c r="F269" i="39" s="1"/>
  <c r="E268" i="39"/>
  <c r="F268" i="39" s="1"/>
  <c r="E267" i="39"/>
  <c r="F267" i="39" s="1"/>
  <c r="F263" i="39"/>
  <c r="E263" i="39"/>
  <c r="E262" i="39"/>
  <c r="F262" i="39" s="1"/>
  <c r="E261" i="39"/>
  <c r="F261" i="39" s="1"/>
  <c r="E260" i="39"/>
  <c r="F260" i="39" s="1"/>
  <c r="F256" i="39"/>
  <c r="E256" i="39"/>
  <c r="E255" i="39"/>
  <c r="F255" i="39" s="1"/>
  <c r="E254" i="39"/>
  <c r="F254" i="39" s="1"/>
  <c r="E253" i="39"/>
  <c r="F253" i="39" s="1"/>
  <c r="F249" i="39"/>
  <c r="E249" i="39"/>
  <c r="E248" i="39"/>
  <c r="F248" i="39" s="1"/>
  <c r="E247" i="39"/>
  <c r="F247" i="39" s="1"/>
  <c r="E246" i="39"/>
  <c r="F246" i="39" s="1"/>
  <c r="G250" i="39" s="1"/>
  <c r="F242" i="39"/>
  <c r="E242" i="39"/>
  <c r="E241" i="39"/>
  <c r="F241" i="39" s="1"/>
  <c r="E240" i="39"/>
  <c r="F240" i="39" s="1"/>
  <c r="E239" i="39"/>
  <c r="F239" i="39" s="1"/>
  <c r="F235" i="39"/>
  <c r="E235" i="39"/>
  <c r="E234" i="39"/>
  <c r="F234" i="39" s="1"/>
  <c r="E233" i="39"/>
  <c r="F233" i="39" s="1"/>
  <c r="E232" i="39"/>
  <c r="F232" i="39" s="1"/>
  <c r="F228" i="39"/>
  <c r="E228" i="39"/>
  <c r="E227" i="39"/>
  <c r="F227" i="39" s="1"/>
  <c r="E226" i="39"/>
  <c r="F226" i="39" s="1"/>
  <c r="E225" i="39"/>
  <c r="F225" i="39" s="1"/>
  <c r="G229" i="39" s="1"/>
  <c r="F221" i="39"/>
  <c r="E221" i="39"/>
  <c r="E220" i="39"/>
  <c r="F220" i="39" s="1"/>
  <c r="E219" i="39"/>
  <c r="F219" i="39" s="1"/>
  <c r="E218" i="39"/>
  <c r="F218" i="39" s="1"/>
  <c r="G222" i="39" s="1"/>
  <c r="F214" i="39"/>
  <c r="E214" i="39"/>
  <c r="E213" i="39"/>
  <c r="F213" i="39" s="1"/>
  <c r="E212" i="39"/>
  <c r="F212" i="39" s="1"/>
  <c r="E211" i="39"/>
  <c r="F211" i="39" s="1"/>
  <c r="F207" i="39"/>
  <c r="E207" i="39"/>
  <c r="E206" i="39"/>
  <c r="F206" i="39" s="1"/>
  <c r="E205" i="39"/>
  <c r="F205" i="39" s="1"/>
  <c r="E204" i="39"/>
  <c r="F204" i="39" s="1"/>
  <c r="F200" i="39"/>
  <c r="E200" i="39"/>
  <c r="E199" i="39"/>
  <c r="F199" i="39" s="1"/>
  <c r="E198" i="39"/>
  <c r="F198" i="39" s="1"/>
  <c r="E197" i="39"/>
  <c r="F197" i="39" s="1"/>
  <c r="F193" i="39"/>
  <c r="E193" i="39"/>
  <c r="E192" i="39"/>
  <c r="F192" i="39" s="1"/>
  <c r="E191" i="39"/>
  <c r="F191" i="39" s="1"/>
  <c r="E190" i="39"/>
  <c r="F190" i="39" s="1"/>
  <c r="G194" i="39" s="1"/>
  <c r="F186" i="39"/>
  <c r="E186" i="39"/>
  <c r="E185" i="39"/>
  <c r="F185" i="39" s="1"/>
  <c r="E184" i="39"/>
  <c r="F184" i="39" s="1"/>
  <c r="E183" i="39"/>
  <c r="F183" i="39" s="1"/>
  <c r="F179" i="39"/>
  <c r="E179" i="39"/>
  <c r="E178" i="39"/>
  <c r="F178" i="39" s="1"/>
  <c r="E177" i="39"/>
  <c r="F177" i="39" s="1"/>
  <c r="E176" i="39"/>
  <c r="F176" i="39" s="1"/>
  <c r="F172" i="39"/>
  <c r="E172" i="39"/>
  <c r="E171" i="39"/>
  <c r="F171" i="39" s="1"/>
  <c r="E170" i="39"/>
  <c r="F170" i="39" s="1"/>
  <c r="E169" i="39"/>
  <c r="F169" i="39" s="1"/>
  <c r="G173" i="39" s="1"/>
  <c r="F165" i="39"/>
  <c r="E165" i="39"/>
  <c r="E164" i="39"/>
  <c r="F164" i="39" s="1"/>
  <c r="E163" i="39"/>
  <c r="F163" i="39" s="1"/>
  <c r="E162" i="39"/>
  <c r="F162" i="39" s="1"/>
  <c r="G166" i="39" s="1"/>
  <c r="F158" i="39"/>
  <c r="E158" i="39"/>
  <c r="E157" i="39"/>
  <c r="F157" i="39" s="1"/>
  <c r="E156" i="39"/>
  <c r="F156" i="39" s="1"/>
  <c r="E155" i="39"/>
  <c r="F155" i="39" s="1"/>
  <c r="F151" i="39"/>
  <c r="E151" i="39"/>
  <c r="E150" i="39"/>
  <c r="F150" i="39" s="1"/>
  <c r="E149" i="39"/>
  <c r="F149" i="39" s="1"/>
  <c r="E148" i="39"/>
  <c r="F148" i="39" s="1"/>
  <c r="F144" i="39"/>
  <c r="E144" i="39"/>
  <c r="E143" i="39"/>
  <c r="F143" i="39" s="1"/>
  <c r="E142" i="39"/>
  <c r="F142" i="39" s="1"/>
  <c r="E141" i="39"/>
  <c r="F141" i="39" s="1"/>
  <c r="F137" i="39"/>
  <c r="E137" i="39"/>
  <c r="E136" i="39"/>
  <c r="F136" i="39" s="1"/>
  <c r="E135" i="39"/>
  <c r="F135" i="39" s="1"/>
  <c r="E134" i="39"/>
  <c r="F134" i="39" s="1"/>
  <c r="G138" i="39" s="1"/>
  <c r="F130" i="39"/>
  <c r="E130" i="39"/>
  <c r="E129" i="39"/>
  <c r="F129" i="39" s="1"/>
  <c r="E128" i="39"/>
  <c r="F128" i="39" s="1"/>
  <c r="E127" i="39"/>
  <c r="F127" i="39" s="1"/>
  <c r="F123" i="39"/>
  <c r="E123" i="39"/>
  <c r="E122" i="39"/>
  <c r="F122" i="39" s="1"/>
  <c r="E121" i="39"/>
  <c r="F121" i="39" s="1"/>
  <c r="E120" i="39"/>
  <c r="F120" i="39" s="1"/>
  <c r="F116" i="39"/>
  <c r="E116" i="39"/>
  <c r="E115" i="39"/>
  <c r="F115" i="39" s="1"/>
  <c r="E114" i="39"/>
  <c r="F114" i="39" s="1"/>
  <c r="E113" i="39"/>
  <c r="F113" i="39" s="1"/>
  <c r="G117" i="39" s="1"/>
  <c r="F109" i="39"/>
  <c r="E109" i="39"/>
  <c r="E108" i="39"/>
  <c r="F108" i="39" s="1"/>
  <c r="E107" i="39"/>
  <c r="F107" i="39" s="1"/>
  <c r="E106" i="39"/>
  <c r="F106" i="39" s="1"/>
  <c r="G110" i="39" s="1"/>
  <c r="F102" i="39"/>
  <c r="E102" i="39"/>
  <c r="E101" i="39"/>
  <c r="F101" i="39" s="1"/>
  <c r="E100" i="39"/>
  <c r="F100" i="39" s="1"/>
  <c r="E99" i="39"/>
  <c r="F99" i="39" s="1"/>
  <c r="F95" i="39"/>
  <c r="E95" i="39"/>
  <c r="E94" i="39"/>
  <c r="F94" i="39" s="1"/>
  <c r="E93" i="39"/>
  <c r="F93" i="39" s="1"/>
  <c r="E92" i="39"/>
  <c r="F92" i="39" s="1"/>
  <c r="F88" i="39"/>
  <c r="E88" i="39"/>
  <c r="E87" i="39"/>
  <c r="F87" i="39" s="1"/>
  <c r="E86" i="39"/>
  <c r="F86" i="39" s="1"/>
  <c r="E85" i="39"/>
  <c r="F85" i="39" s="1"/>
  <c r="F81" i="39"/>
  <c r="E81" i="39"/>
  <c r="E80" i="39"/>
  <c r="F80" i="39" s="1"/>
  <c r="E79" i="39"/>
  <c r="F79" i="39" s="1"/>
  <c r="E78" i="39"/>
  <c r="F78" i="39" s="1"/>
  <c r="G82" i="39" s="1"/>
  <c r="F74" i="39"/>
  <c r="E74" i="39"/>
  <c r="E73" i="39"/>
  <c r="F73" i="39" s="1"/>
  <c r="E72" i="39"/>
  <c r="F72" i="39" s="1"/>
  <c r="E71" i="39"/>
  <c r="F71" i="39" s="1"/>
  <c r="F67" i="39"/>
  <c r="E67" i="39"/>
  <c r="E66" i="39"/>
  <c r="F66" i="39" s="1"/>
  <c r="E65" i="39"/>
  <c r="F65" i="39" s="1"/>
  <c r="E64" i="39"/>
  <c r="F64" i="39" s="1"/>
  <c r="F60" i="39"/>
  <c r="E60" i="39"/>
  <c r="E59" i="39"/>
  <c r="F59" i="39" s="1"/>
  <c r="E58" i="39"/>
  <c r="F58" i="39" s="1"/>
  <c r="E57" i="39"/>
  <c r="F57" i="39" s="1"/>
  <c r="G61" i="39" s="1"/>
  <c r="F53" i="39"/>
  <c r="E53" i="39"/>
  <c r="E52" i="39"/>
  <c r="F52" i="39" s="1"/>
  <c r="E51" i="39"/>
  <c r="F51" i="39" s="1"/>
  <c r="E50" i="39"/>
  <c r="F50" i="39" s="1"/>
  <c r="G54" i="39" s="1"/>
  <c r="F46" i="39"/>
  <c r="E46" i="39"/>
  <c r="E45" i="39"/>
  <c r="F45" i="39" s="1"/>
  <c r="E44" i="39"/>
  <c r="F44" i="39" s="1"/>
  <c r="E43" i="39"/>
  <c r="F43" i="39" s="1"/>
  <c r="F39" i="39"/>
  <c r="E39" i="39"/>
  <c r="E38" i="39"/>
  <c r="F38" i="39" s="1"/>
  <c r="E37" i="39"/>
  <c r="F37" i="39" s="1"/>
  <c r="E36" i="39"/>
  <c r="F36" i="39" s="1"/>
  <c r="F32" i="39"/>
  <c r="E32" i="39"/>
  <c r="E31" i="39"/>
  <c r="F31" i="39" s="1"/>
  <c r="E30" i="39"/>
  <c r="F30" i="39" s="1"/>
  <c r="E29" i="39"/>
  <c r="F29" i="39" s="1"/>
  <c r="F25" i="39"/>
  <c r="E25" i="39"/>
  <c r="E24" i="39"/>
  <c r="F24" i="39" s="1"/>
  <c r="E23" i="39"/>
  <c r="F23" i="39" s="1"/>
  <c r="E22" i="39"/>
  <c r="F22" i="39" s="1"/>
  <c r="G26" i="39" s="1"/>
  <c r="F18" i="39"/>
  <c r="E18" i="39"/>
  <c r="E17" i="39"/>
  <c r="F17" i="39" s="1"/>
  <c r="J16" i="39"/>
  <c r="E16" i="39"/>
  <c r="F16" i="39" s="1"/>
  <c r="E15" i="39"/>
  <c r="F15" i="39" s="1"/>
  <c r="C14" i="39"/>
  <c r="C21" i="39" s="1"/>
  <c r="C28" i="39" s="1"/>
  <c r="C35" i="39" s="1"/>
  <c r="C42" i="39" s="1"/>
  <c r="C49" i="39" s="1"/>
  <c r="C56" i="39" s="1"/>
  <c r="C63" i="39" s="1"/>
  <c r="C70" i="39" s="1"/>
  <c r="C77" i="39" s="1"/>
  <c r="C84" i="39" s="1"/>
  <c r="C91" i="39" s="1"/>
  <c r="C98" i="39" s="1"/>
  <c r="C105" i="39" s="1"/>
  <c r="C112" i="39" s="1"/>
  <c r="C119" i="39" s="1"/>
  <c r="C126" i="39" s="1"/>
  <c r="C133" i="39" s="1"/>
  <c r="C140" i="39" s="1"/>
  <c r="C147" i="39" s="1"/>
  <c r="C154" i="39" s="1"/>
  <c r="C161" i="39" s="1"/>
  <c r="C168" i="39" s="1"/>
  <c r="C175" i="39" s="1"/>
  <c r="C182" i="39" s="1"/>
  <c r="C189" i="39" s="1"/>
  <c r="C196" i="39" s="1"/>
  <c r="C203" i="39" s="1"/>
  <c r="C210" i="39" s="1"/>
  <c r="C217" i="39" s="1"/>
  <c r="C224" i="39" s="1"/>
  <c r="C231" i="39" s="1"/>
  <c r="C238" i="39" s="1"/>
  <c r="C245" i="39" s="1"/>
  <c r="C252" i="39" s="1"/>
  <c r="C259" i="39" s="1"/>
  <c r="C266" i="39" s="1"/>
  <c r="C273" i="39" s="1"/>
  <c r="C280" i="39" s="1"/>
  <c r="C287" i="39" s="1"/>
  <c r="C294" i="39" s="1"/>
  <c r="C301" i="39" s="1"/>
  <c r="C308" i="39" s="1"/>
  <c r="C315" i="39" s="1"/>
  <c r="C322" i="39" s="1"/>
  <c r="C329" i="39" s="1"/>
  <c r="C336" i="39" s="1"/>
  <c r="C343" i="39" s="1"/>
  <c r="C350" i="39" s="1"/>
  <c r="F11" i="39"/>
  <c r="E11" i="39"/>
  <c r="F10" i="39"/>
  <c r="E10" i="39"/>
  <c r="E9" i="39"/>
  <c r="F9" i="39" s="1"/>
  <c r="E8" i="39"/>
  <c r="F8" i="39" s="1"/>
  <c r="F354" i="38"/>
  <c r="E354" i="38"/>
  <c r="E353" i="38"/>
  <c r="F353" i="38" s="1"/>
  <c r="E352" i="38"/>
  <c r="F352" i="38" s="1"/>
  <c r="F351" i="38"/>
  <c r="G355" i="38" s="1"/>
  <c r="E351" i="38"/>
  <c r="F347" i="38"/>
  <c r="E347" i="38"/>
  <c r="E346" i="38"/>
  <c r="F346" i="38" s="1"/>
  <c r="F345" i="38"/>
  <c r="E345" i="38"/>
  <c r="E344" i="38"/>
  <c r="F344" i="38" s="1"/>
  <c r="F340" i="38"/>
  <c r="E340" i="38"/>
  <c r="F339" i="38"/>
  <c r="E339" i="38"/>
  <c r="E338" i="38"/>
  <c r="F338" i="38" s="1"/>
  <c r="E337" i="38"/>
  <c r="F337" i="38" s="1"/>
  <c r="G341" i="38" s="1"/>
  <c r="F333" i="38"/>
  <c r="E333" i="38"/>
  <c r="E332" i="38"/>
  <c r="F332" i="38" s="1"/>
  <c r="E331" i="38"/>
  <c r="F331" i="38" s="1"/>
  <c r="E330" i="38"/>
  <c r="F330" i="38" s="1"/>
  <c r="F326" i="38"/>
  <c r="E326" i="38"/>
  <c r="E325" i="38"/>
  <c r="F325" i="38" s="1"/>
  <c r="E324" i="38"/>
  <c r="F324" i="38" s="1"/>
  <c r="F323" i="38"/>
  <c r="E323" i="38"/>
  <c r="F319" i="38"/>
  <c r="E319" i="38"/>
  <c r="E318" i="38"/>
  <c r="F318" i="38" s="1"/>
  <c r="F317" i="38"/>
  <c r="E317" i="38"/>
  <c r="E316" i="38"/>
  <c r="F316" i="38" s="1"/>
  <c r="F312" i="38"/>
  <c r="E312" i="38"/>
  <c r="F311" i="38"/>
  <c r="E311" i="38"/>
  <c r="E310" i="38"/>
  <c r="F310" i="38" s="1"/>
  <c r="E309" i="38"/>
  <c r="F309" i="38" s="1"/>
  <c r="F305" i="38"/>
  <c r="E305" i="38"/>
  <c r="E304" i="38"/>
  <c r="F304" i="38" s="1"/>
  <c r="E303" i="38"/>
  <c r="F303" i="38" s="1"/>
  <c r="E302" i="38"/>
  <c r="F302" i="38" s="1"/>
  <c r="F298" i="38"/>
  <c r="E298" i="38"/>
  <c r="E297" i="38"/>
  <c r="F297" i="38" s="1"/>
  <c r="E296" i="38"/>
  <c r="F296" i="38" s="1"/>
  <c r="F295" i="38"/>
  <c r="E295" i="38"/>
  <c r="F291" i="38"/>
  <c r="E291" i="38"/>
  <c r="E290" i="38"/>
  <c r="F290" i="38" s="1"/>
  <c r="F289" i="38"/>
  <c r="E289" i="38"/>
  <c r="E288" i="38"/>
  <c r="F288" i="38" s="1"/>
  <c r="G292" i="38" s="1"/>
  <c r="F284" i="38"/>
  <c r="E284" i="38"/>
  <c r="F283" i="38"/>
  <c r="E283" i="38"/>
  <c r="E282" i="38"/>
  <c r="F282" i="38" s="1"/>
  <c r="E281" i="38"/>
  <c r="F281" i="38" s="1"/>
  <c r="G285" i="38" s="1"/>
  <c r="F277" i="38"/>
  <c r="E277" i="38"/>
  <c r="E276" i="38"/>
  <c r="F276" i="38" s="1"/>
  <c r="E275" i="38"/>
  <c r="F275" i="38" s="1"/>
  <c r="E274" i="38"/>
  <c r="F274" i="38" s="1"/>
  <c r="G278" i="38" s="1"/>
  <c r="F270" i="38"/>
  <c r="E270" i="38"/>
  <c r="E269" i="38"/>
  <c r="F269" i="38" s="1"/>
  <c r="E268" i="38"/>
  <c r="F268" i="38" s="1"/>
  <c r="F267" i="38"/>
  <c r="E267" i="38"/>
  <c r="F263" i="38"/>
  <c r="E263" i="38"/>
  <c r="E262" i="38"/>
  <c r="F262" i="38" s="1"/>
  <c r="F261" i="38"/>
  <c r="E261" i="38"/>
  <c r="E260" i="38"/>
  <c r="F260" i="38" s="1"/>
  <c r="G264" i="38" s="1"/>
  <c r="F256" i="38"/>
  <c r="E256" i="38"/>
  <c r="F255" i="38"/>
  <c r="E255" i="38"/>
  <c r="E254" i="38"/>
  <c r="F254" i="38" s="1"/>
  <c r="E253" i="38"/>
  <c r="F253" i="38" s="1"/>
  <c r="F249" i="38"/>
  <c r="E249" i="38"/>
  <c r="E248" i="38"/>
  <c r="F248" i="38" s="1"/>
  <c r="E247" i="38"/>
  <c r="F247" i="38" s="1"/>
  <c r="E246" i="38"/>
  <c r="F246" i="38" s="1"/>
  <c r="F242" i="38"/>
  <c r="E242" i="38"/>
  <c r="E241" i="38"/>
  <c r="F241" i="38" s="1"/>
  <c r="E240" i="38"/>
  <c r="F240" i="38" s="1"/>
  <c r="F239" i="38"/>
  <c r="E239" i="38"/>
  <c r="F235" i="38"/>
  <c r="E235" i="38"/>
  <c r="E234" i="38"/>
  <c r="F234" i="38" s="1"/>
  <c r="F233" i="38"/>
  <c r="E233" i="38"/>
  <c r="E232" i="38"/>
  <c r="F232" i="38" s="1"/>
  <c r="G236" i="38" s="1"/>
  <c r="F228" i="38"/>
  <c r="E228" i="38"/>
  <c r="F227" i="38"/>
  <c r="E227" i="38"/>
  <c r="E226" i="38"/>
  <c r="F226" i="38" s="1"/>
  <c r="E225" i="38"/>
  <c r="F225" i="38" s="1"/>
  <c r="F221" i="38"/>
  <c r="E221" i="38"/>
  <c r="E220" i="38"/>
  <c r="F220" i="38" s="1"/>
  <c r="E219" i="38"/>
  <c r="F219" i="38" s="1"/>
  <c r="E218" i="38"/>
  <c r="F218" i="38" s="1"/>
  <c r="F214" i="38"/>
  <c r="E214" i="38"/>
  <c r="E213" i="38"/>
  <c r="F213" i="38" s="1"/>
  <c r="E212" i="38"/>
  <c r="F212" i="38" s="1"/>
  <c r="F211" i="38"/>
  <c r="G215" i="38" s="1"/>
  <c r="E211" i="38"/>
  <c r="F207" i="38"/>
  <c r="E207" i="38"/>
  <c r="E206" i="38"/>
  <c r="F206" i="38" s="1"/>
  <c r="F205" i="38"/>
  <c r="E205" i="38"/>
  <c r="E204" i="38"/>
  <c r="F204" i="38" s="1"/>
  <c r="F200" i="38"/>
  <c r="E200" i="38"/>
  <c r="F199" i="38"/>
  <c r="E199" i="38"/>
  <c r="E198" i="38"/>
  <c r="F198" i="38" s="1"/>
  <c r="E197" i="38"/>
  <c r="F197" i="38" s="1"/>
  <c r="G201" i="38" s="1"/>
  <c r="F193" i="38"/>
  <c r="E193" i="38"/>
  <c r="E192" i="38"/>
  <c r="F192" i="38" s="1"/>
  <c r="E191" i="38"/>
  <c r="F191" i="38" s="1"/>
  <c r="E190" i="38"/>
  <c r="F190" i="38" s="1"/>
  <c r="F186" i="38"/>
  <c r="E186" i="38"/>
  <c r="E185" i="38"/>
  <c r="F185" i="38" s="1"/>
  <c r="E184" i="38"/>
  <c r="F184" i="38" s="1"/>
  <c r="F183" i="38"/>
  <c r="E183" i="38"/>
  <c r="F179" i="38"/>
  <c r="E179" i="38"/>
  <c r="E178" i="38"/>
  <c r="F178" i="38" s="1"/>
  <c r="F177" i="38"/>
  <c r="E177" i="38"/>
  <c r="E176" i="38"/>
  <c r="F176" i="38" s="1"/>
  <c r="G180" i="38" s="1"/>
  <c r="F172" i="38"/>
  <c r="E172" i="38"/>
  <c r="F171" i="38"/>
  <c r="E171" i="38"/>
  <c r="E170" i="38"/>
  <c r="F170" i="38" s="1"/>
  <c r="E169" i="38"/>
  <c r="F169" i="38" s="1"/>
  <c r="G173" i="38" s="1"/>
  <c r="F165" i="38"/>
  <c r="E165" i="38"/>
  <c r="E164" i="38"/>
  <c r="F164" i="38" s="1"/>
  <c r="E163" i="38"/>
  <c r="F163" i="38" s="1"/>
  <c r="E162" i="38"/>
  <c r="F162" i="38" s="1"/>
  <c r="F158" i="38"/>
  <c r="E158" i="38"/>
  <c r="E157" i="38"/>
  <c r="F157" i="38" s="1"/>
  <c r="E156" i="38"/>
  <c r="F156" i="38" s="1"/>
  <c r="F155" i="38"/>
  <c r="E155" i="38"/>
  <c r="F151" i="38"/>
  <c r="E151" i="38"/>
  <c r="E150" i="38"/>
  <c r="F150" i="38" s="1"/>
  <c r="F149" i="38"/>
  <c r="E149" i="38"/>
  <c r="E148" i="38"/>
  <c r="F148" i="38" s="1"/>
  <c r="G152" i="38" s="1"/>
  <c r="F144" i="38"/>
  <c r="E144" i="38"/>
  <c r="F143" i="38"/>
  <c r="E143" i="38"/>
  <c r="E142" i="38"/>
  <c r="F142" i="38" s="1"/>
  <c r="E141" i="38"/>
  <c r="F141" i="38" s="1"/>
  <c r="F137" i="38"/>
  <c r="E137" i="38"/>
  <c r="E136" i="38"/>
  <c r="F136" i="38" s="1"/>
  <c r="E135" i="38"/>
  <c r="F135" i="38" s="1"/>
  <c r="E134" i="38"/>
  <c r="F134" i="38" s="1"/>
  <c r="G138" i="38" s="1"/>
  <c r="F130" i="38"/>
  <c r="E130" i="38"/>
  <c r="E129" i="38"/>
  <c r="F129" i="38" s="1"/>
  <c r="E128" i="38"/>
  <c r="F128" i="38" s="1"/>
  <c r="F127" i="38"/>
  <c r="G131" i="38" s="1"/>
  <c r="E127" i="38"/>
  <c r="F123" i="38"/>
  <c r="E123" i="38"/>
  <c r="E122" i="38"/>
  <c r="F122" i="38" s="1"/>
  <c r="F121" i="38"/>
  <c r="E121" i="38"/>
  <c r="E120" i="38"/>
  <c r="F120" i="38" s="1"/>
  <c r="F116" i="38"/>
  <c r="E116" i="38"/>
  <c r="F115" i="38"/>
  <c r="E115" i="38"/>
  <c r="E114" i="38"/>
  <c r="F114" i="38" s="1"/>
  <c r="E113" i="38"/>
  <c r="F113" i="38" s="1"/>
  <c r="G117" i="38" s="1"/>
  <c r="F109" i="38"/>
  <c r="E109" i="38"/>
  <c r="E108" i="38"/>
  <c r="F108" i="38" s="1"/>
  <c r="E107" i="38"/>
  <c r="F107" i="38" s="1"/>
  <c r="E106" i="38"/>
  <c r="F106" i="38" s="1"/>
  <c r="F102" i="38"/>
  <c r="E102" i="38"/>
  <c r="E101" i="38"/>
  <c r="F101" i="38" s="1"/>
  <c r="E100" i="38"/>
  <c r="F100" i="38" s="1"/>
  <c r="F99" i="38"/>
  <c r="E99" i="38"/>
  <c r="F95" i="38"/>
  <c r="E95" i="38"/>
  <c r="E94" i="38"/>
  <c r="F94" i="38" s="1"/>
  <c r="F93" i="38"/>
  <c r="E93" i="38"/>
  <c r="E92" i="38"/>
  <c r="F92" i="38" s="1"/>
  <c r="F88" i="38"/>
  <c r="E88" i="38"/>
  <c r="F87" i="38"/>
  <c r="E87" i="38"/>
  <c r="E86" i="38"/>
  <c r="F86" i="38" s="1"/>
  <c r="E85" i="38"/>
  <c r="F85" i="38" s="1"/>
  <c r="F81" i="38"/>
  <c r="E81" i="38"/>
  <c r="E80" i="38"/>
  <c r="F80" i="38" s="1"/>
  <c r="E79" i="38"/>
  <c r="F79" i="38" s="1"/>
  <c r="E78" i="38"/>
  <c r="F78" i="38" s="1"/>
  <c r="F74" i="38"/>
  <c r="E74" i="38"/>
  <c r="E73" i="38"/>
  <c r="F73" i="38" s="1"/>
  <c r="E72" i="38"/>
  <c r="F72" i="38" s="1"/>
  <c r="F71" i="38"/>
  <c r="E71" i="38"/>
  <c r="F67" i="38"/>
  <c r="E67" i="38"/>
  <c r="E66" i="38"/>
  <c r="F66" i="38" s="1"/>
  <c r="F65" i="38"/>
  <c r="E65" i="38"/>
  <c r="E64" i="38"/>
  <c r="F64" i="38" s="1"/>
  <c r="G68" i="38" s="1"/>
  <c r="F60" i="38"/>
  <c r="E60" i="38"/>
  <c r="F59" i="38"/>
  <c r="E59" i="38"/>
  <c r="E58" i="38"/>
  <c r="F58" i="38" s="1"/>
  <c r="E57" i="38"/>
  <c r="F57" i="38" s="1"/>
  <c r="G61" i="38" s="1"/>
  <c r="F53" i="38"/>
  <c r="E53" i="38"/>
  <c r="E52" i="38"/>
  <c r="F52" i="38" s="1"/>
  <c r="E51" i="38"/>
  <c r="F51" i="38" s="1"/>
  <c r="E50" i="38"/>
  <c r="F50" i="38" s="1"/>
  <c r="G54" i="38" s="1"/>
  <c r="F46" i="38"/>
  <c r="E46" i="38"/>
  <c r="E45" i="38"/>
  <c r="F45" i="38" s="1"/>
  <c r="E44" i="38"/>
  <c r="F44" i="38" s="1"/>
  <c r="F43" i="38"/>
  <c r="E43" i="38"/>
  <c r="F39" i="38"/>
  <c r="E39" i="38"/>
  <c r="E38" i="38"/>
  <c r="F38" i="38" s="1"/>
  <c r="F37" i="38"/>
  <c r="E37" i="38"/>
  <c r="E36" i="38"/>
  <c r="F36" i="38" s="1"/>
  <c r="G40" i="38" s="1"/>
  <c r="F32" i="38"/>
  <c r="E32" i="38"/>
  <c r="F31" i="38"/>
  <c r="E31" i="38"/>
  <c r="E30" i="38"/>
  <c r="F30" i="38" s="1"/>
  <c r="E29" i="38"/>
  <c r="F29" i="38" s="1"/>
  <c r="F25" i="38"/>
  <c r="E25" i="38"/>
  <c r="E24" i="38"/>
  <c r="F24" i="38" s="1"/>
  <c r="E23" i="38"/>
  <c r="F23" i="38" s="1"/>
  <c r="E22" i="38"/>
  <c r="F22" i="38" s="1"/>
  <c r="C21" i="38"/>
  <c r="C28" i="38" s="1"/>
  <c r="C35" i="38" s="1"/>
  <c r="C42" i="38" s="1"/>
  <c r="C49" i="38" s="1"/>
  <c r="C56" i="38" s="1"/>
  <c r="C63" i="38" s="1"/>
  <c r="C70" i="38" s="1"/>
  <c r="C77" i="38" s="1"/>
  <c r="C84" i="38" s="1"/>
  <c r="C91" i="38" s="1"/>
  <c r="C98" i="38" s="1"/>
  <c r="C105" i="38" s="1"/>
  <c r="C112" i="38" s="1"/>
  <c r="C119" i="38" s="1"/>
  <c r="C126" i="38" s="1"/>
  <c r="C133" i="38" s="1"/>
  <c r="C140" i="38" s="1"/>
  <c r="C147" i="38" s="1"/>
  <c r="C154" i="38" s="1"/>
  <c r="C161" i="38" s="1"/>
  <c r="C168" i="38" s="1"/>
  <c r="C175" i="38" s="1"/>
  <c r="C182" i="38" s="1"/>
  <c r="C189" i="38" s="1"/>
  <c r="C196" i="38" s="1"/>
  <c r="C203" i="38" s="1"/>
  <c r="C210" i="38" s="1"/>
  <c r="C217" i="38" s="1"/>
  <c r="C224" i="38" s="1"/>
  <c r="C231" i="38" s="1"/>
  <c r="C238" i="38" s="1"/>
  <c r="C245" i="38" s="1"/>
  <c r="C252" i="38" s="1"/>
  <c r="C259" i="38" s="1"/>
  <c r="C266" i="38" s="1"/>
  <c r="C273" i="38" s="1"/>
  <c r="C280" i="38" s="1"/>
  <c r="C287" i="38" s="1"/>
  <c r="C294" i="38" s="1"/>
  <c r="C301" i="38" s="1"/>
  <c r="C308" i="38" s="1"/>
  <c r="C315" i="38" s="1"/>
  <c r="C322" i="38" s="1"/>
  <c r="C329" i="38" s="1"/>
  <c r="C336" i="38" s="1"/>
  <c r="C343" i="38" s="1"/>
  <c r="C350" i="38" s="1"/>
  <c r="F18" i="38"/>
  <c r="E18" i="38"/>
  <c r="E17" i="38"/>
  <c r="F17" i="38" s="1"/>
  <c r="J16" i="38"/>
  <c r="E21" i="1" s="1"/>
  <c r="E28" i="1" s="1"/>
  <c r="E16" i="38"/>
  <c r="F16" i="38" s="1"/>
  <c r="E15" i="38"/>
  <c r="F15" i="38" s="1"/>
  <c r="C14" i="38"/>
  <c r="F11" i="38"/>
  <c r="E11" i="38"/>
  <c r="E10" i="38"/>
  <c r="F10" i="38" s="1"/>
  <c r="E9" i="38"/>
  <c r="F9" i="38" s="1"/>
  <c r="E8" i="38"/>
  <c r="F8" i="38" s="1"/>
  <c r="F354" i="37"/>
  <c r="E354" i="37"/>
  <c r="E353" i="37"/>
  <c r="F353" i="37" s="1"/>
  <c r="E352" i="37"/>
  <c r="F352" i="37" s="1"/>
  <c r="F351" i="37"/>
  <c r="E351" i="37"/>
  <c r="F347" i="37"/>
  <c r="E347" i="37"/>
  <c r="E346" i="37"/>
  <c r="F346" i="37" s="1"/>
  <c r="F345" i="37"/>
  <c r="E345" i="37"/>
  <c r="F344" i="37"/>
  <c r="G348" i="37" s="1"/>
  <c r="E344" i="37"/>
  <c r="F340" i="37"/>
  <c r="E340" i="37"/>
  <c r="F339" i="37"/>
  <c r="E339" i="37"/>
  <c r="F338" i="37"/>
  <c r="E338" i="37"/>
  <c r="E337" i="37"/>
  <c r="F337" i="37" s="1"/>
  <c r="G341" i="37" s="1"/>
  <c r="F333" i="37"/>
  <c r="E333" i="37"/>
  <c r="F332" i="37"/>
  <c r="E332" i="37"/>
  <c r="E331" i="37"/>
  <c r="F331" i="37" s="1"/>
  <c r="E330" i="37"/>
  <c r="F330" i="37" s="1"/>
  <c r="G334" i="37" s="1"/>
  <c r="F326" i="37"/>
  <c r="E326" i="37"/>
  <c r="E325" i="37"/>
  <c r="F325" i="37" s="1"/>
  <c r="E324" i="37"/>
  <c r="F324" i="37" s="1"/>
  <c r="F323" i="37"/>
  <c r="G327" i="37" s="1"/>
  <c r="E323" i="37"/>
  <c r="F319" i="37"/>
  <c r="E319" i="37"/>
  <c r="E318" i="37"/>
  <c r="F318" i="37" s="1"/>
  <c r="F317" i="37"/>
  <c r="E317" i="37"/>
  <c r="F316" i="37"/>
  <c r="G320" i="37" s="1"/>
  <c r="E316" i="37"/>
  <c r="F312" i="37"/>
  <c r="E312" i="37"/>
  <c r="F311" i="37"/>
  <c r="E311" i="37"/>
  <c r="F310" i="37"/>
  <c r="E310" i="37"/>
  <c r="E309" i="37"/>
  <c r="F309" i="37" s="1"/>
  <c r="G313" i="37" s="1"/>
  <c r="F305" i="37"/>
  <c r="E305" i="37"/>
  <c r="F304" i="37"/>
  <c r="E304" i="37"/>
  <c r="E303" i="37"/>
  <c r="F303" i="37" s="1"/>
  <c r="E302" i="37"/>
  <c r="F302" i="37" s="1"/>
  <c r="G306" i="37" s="1"/>
  <c r="F298" i="37"/>
  <c r="E298" i="37"/>
  <c r="E297" i="37"/>
  <c r="F297" i="37" s="1"/>
  <c r="E296" i="37"/>
  <c r="F296" i="37" s="1"/>
  <c r="F295" i="37"/>
  <c r="E295" i="37"/>
  <c r="F291" i="37"/>
  <c r="E291" i="37"/>
  <c r="E290" i="37"/>
  <c r="F290" i="37" s="1"/>
  <c r="F289" i="37"/>
  <c r="E289" i="37"/>
  <c r="F288" i="37"/>
  <c r="G292" i="37" s="1"/>
  <c r="E288" i="37"/>
  <c r="F284" i="37"/>
  <c r="E284" i="37"/>
  <c r="F283" i="37"/>
  <c r="E283" i="37"/>
  <c r="F282" i="37"/>
  <c r="E282" i="37"/>
  <c r="E281" i="37"/>
  <c r="F281" i="37" s="1"/>
  <c r="G285" i="37" s="1"/>
  <c r="F277" i="37"/>
  <c r="E277" i="37"/>
  <c r="F276" i="37"/>
  <c r="E276" i="37"/>
  <c r="E275" i="37"/>
  <c r="F275" i="37" s="1"/>
  <c r="E274" i="37"/>
  <c r="F274" i="37" s="1"/>
  <c r="G278" i="37" s="1"/>
  <c r="F270" i="37"/>
  <c r="E270" i="37"/>
  <c r="E269" i="37"/>
  <c r="F269" i="37" s="1"/>
  <c r="E268" i="37"/>
  <c r="F268" i="37" s="1"/>
  <c r="F267" i="37"/>
  <c r="E267" i="37"/>
  <c r="F263" i="37"/>
  <c r="E263" i="37"/>
  <c r="E262" i="37"/>
  <c r="F262" i="37" s="1"/>
  <c r="F261" i="37"/>
  <c r="E261" i="37"/>
  <c r="F260" i="37"/>
  <c r="E260" i="37"/>
  <c r="F256" i="37"/>
  <c r="E256" i="37"/>
  <c r="F255" i="37"/>
  <c r="E255" i="37"/>
  <c r="F254" i="37"/>
  <c r="E254" i="37"/>
  <c r="E253" i="37"/>
  <c r="F253" i="37" s="1"/>
  <c r="G257" i="37" s="1"/>
  <c r="F249" i="37"/>
  <c r="E249" i="37"/>
  <c r="F248" i="37"/>
  <c r="E248" i="37"/>
  <c r="E247" i="37"/>
  <c r="F247" i="37" s="1"/>
  <c r="E246" i="37"/>
  <c r="F246" i="37" s="1"/>
  <c r="F242" i="37"/>
  <c r="E242" i="37"/>
  <c r="E241" i="37"/>
  <c r="F241" i="37" s="1"/>
  <c r="E240" i="37"/>
  <c r="F240" i="37" s="1"/>
  <c r="F239" i="37"/>
  <c r="E239" i="37"/>
  <c r="F235" i="37"/>
  <c r="E235" i="37"/>
  <c r="E234" i="37"/>
  <c r="F234" i="37" s="1"/>
  <c r="F233" i="37"/>
  <c r="E233" i="37"/>
  <c r="F232" i="37"/>
  <c r="G236" i="37" s="1"/>
  <c r="E232" i="37"/>
  <c r="F228" i="37"/>
  <c r="E228" i="37"/>
  <c r="F227" i="37"/>
  <c r="E227" i="37"/>
  <c r="F226" i="37"/>
  <c r="E226" i="37"/>
  <c r="E225" i="37"/>
  <c r="F225" i="37" s="1"/>
  <c r="G229" i="37" s="1"/>
  <c r="F221" i="37"/>
  <c r="E221" i="37"/>
  <c r="F220" i="37"/>
  <c r="E220" i="37"/>
  <c r="E219" i="37"/>
  <c r="F219" i="37" s="1"/>
  <c r="E218" i="37"/>
  <c r="F218" i="37" s="1"/>
  <c r="G222" i="37" s="1"/>
  <c r="F214" i="37"/>
  <c r="E214" i="37"/>
  <c r="E213" i="37"/>
  <c r="F213" i="37" s="1"/>
  <c r="E212" i="37"/>
  <c r="F212" i="37" s="1"/>
  <c r="F211" i="37"/>
  <c r="G215" i="37" s="1"/>
  <c r="E211" i="37"/>
  <c r="F207" i="37"/>
  <c r="E207" i="37"/>
  <c r="E206" i="37"/>
  <c r="F206" i="37" s="1"/>
  <c r="F205" i="37"/>
  <c r="E205" i="37"/>
  <c r="F204" i="37"/>
  <c r="G208" i="37" s="1"/>
  <c r="E204" i="37"/>
  <c r="F200" i="37"/>
  <c r="E200" i="37"/>
  <c r="F199" i="37"/>
  <c r="E199" i="37"/>
  <c r="F198" i="37"/>
  <c r="E198" i="37"/>
  <c r="E197" i="37"/>
  <c r="F197" i="37" s="1"/>
  <c r="G201" i="37" s="1"/>
  <c r="F193" i="37"/>
  <c r="E193" i="37"/>
  <c r="F192" i="37"/>
  <c r="E192" i="37"/>
  <c r="E191" i="37"/>
  <c r="F191" i="37" s="1"/>
  <c r="E190" i="37"/>
  <c r="F190" i="37" s="1"/>
  <c r="G194" i="37" s="1"/>
  <c r="F186" i="37"/>
  <c r="E186" i="37"/>
  <c r="E185" i="37"/>
  <c r="F185" i="37" s="1"/>
  <c r="E184" i="37"/>
  <c r="F184" i="37" s="1"/>
  <c r="F183" i="37"/>
  <c r="E183" i="37"/>
  <c r="F179" i="37"/>
  <c r="E179" i="37"/>
  <c r="E178" i="37"/>
  <c r="F178" i="37" s="1"/>
  <c r="F177" i="37"/>
  <c r="E177" i="37"/>
  <c r="E176" i="37"/>
  <c r="F176" i="37" s="1"/>
  <c r="G180" i="37" s="1"/>
  <c r="F172" i="37"/>
  <c r="E172" i="37"/>
  <c r="F171" i="37"/>
  <c r="E171" i="37"/>
  <c r="E170" i="37"/>
  <c r="F170" i="37" s="1"/>
  <c r="E169" i="37"/>
  <c r="F169" i="37" s="1"/>
  <c r="G173" i="37" s="1"/>
  <c r="F165" i="37"/>
  <c r="E165" i="37"/>
  <c r="E164" i="37"/>
  <c r="F164" i="37" s="1"/>
  <c r="E163" i="37"/>
  <c r="F163" i="37" s="1"/>
  <c r="E162" i="37"/>
  <c r="F162" i="37" s="1"/>
  <c r="F158" i="37"/>
  <c r="E158" i="37"/>
  <c r="E157" i="37"/>
  <c r="F157" i="37" s="1"/>
  <c r="E156" i="37"/>
  <c r="F156" i="37" s="1"/>
  <c r="F155" i="37"/>
  <c r="E155" i="37"/>
  <c r="F151" i="37"/>
  <c r="E151" i="37"/>
  <c r="E150" i="37"/>
  <c r="F150" i="37" s="1"/>
  <c r="F149" i="37"/>
  <c r="E149" i="37"/>
  <c r="E148" i="37"/>
  <c r="F148" i="37" s="1"/>
  <c r="G152" i="37" s="1"/>
  <c r="F144" i="37"/>
  <c r="E144" i="37"/>
  <c r="F143" i="37"/>
  <c r="E143" i="37"/>
  <c r="E142" i="37"/>
  <c r="F142" i="37" s="1"/>
  <c r="E141" i="37"/>
  <c r="F141" i="37" s="1"/>
  <c r="F137" i="37"/>
  <c r="E137" i="37"/>
  <c r="E136" i="37"/>
  <c r="F136" i="37" s="1"/>
  <c r="E135" i="37"/>
  <c r="F135" i="37" s="1"/>
  <c r="E134" i="37"/>
  <c r="F134" i="37" s="1"/>
  <c r="G138" i="37" s="1"/>
  <c r="F130" i="37"/>
  <c r="E130" i="37"/>
  <c r="E129" i="37"/>
  <c r="F129" i="37" s="1"/>
  <c r="E128" i="37"/>
  <c r="F128" i="37" s="1"/>
  <c r="F127" i="37"/>
  <c r="G131" i="37" s="1"/>
  <c r="E127" i="37"/>
  <c r="F123" i="37"/>
  <c r="E123" i="37"/>
  <c r="E122" i="37"/>
  <c r="F122" i="37" s="1"/>
  <c r="F121" i="37"/>
  <c r="E121" i="37"/>
  <c r="E120" i="37"/>
  <c r="F120" i="37" s="1"/>
  <c r="G124" i="37" s="1"/>
  <c r="F116" i="37"/>
  <c r="E116" i="37"/>
  <c r="F115" i="37"/>
  <c r="E115" i="37"/>
  <c r="E114" i="37"/>
  <c r="F114" i="37" s="1"/>
  <c r="E113" i="37"/>
  <c r="F113" i="37" s="1"/>
  <c r="G117" i="37" s="1"/>
  <c r="F109" i="37"/>
  <c r="E109" i="37"/>
  <c r="E108" i="37"/>
  <c r="F108" i="37" s="1"/>
  <c r="E107" i="37"/>
  <c r="F107" i="37" s="1"/>
  <c r="E106" i="37"/>
  <c r="F106" i="37" s="1"/>
  <c r="F102" i="37"/>
  <c r="E102" i="37"/>
  <c r="E101" i="37"/>
  <c r="F101" i="37" s="1"/>
  <c r="E100" i="37"/>
  <c r="F100" i="37" s="1"/>
  <c r="F99" i="37"/>
  <c r="G103" i="37" s="1"/>
  <c r="E99" i="37"/>
  <c r="F95" i="37"/>
  <c r="E95" i="37"/>
  <c r="E94" i="37"/>
  <c r="F94" i="37" s="1"/>
  <c r="F93" i="37"/>
  <c r="E93" i="37"/>
  <c r="E92" i="37"/>
  <c r="F92" i="37" s="1"/>
  <c r="F88" i="37"/>
  <c r="E88" i="37"/>
  <c r="F87" i="37"/>
  <c r="E87" i="37"/>
  <c r="E86" i="37"/>
  <c r="F86" i="37" s="1"/>
  <c r="E85" i="37"/>
  <c r="F85" i="37" s="1"/>
  <c r="F81" i="37"/>
  <c r="E81" i="37"/>
  <c r="E80" i="37"/>
  <c r="F80" i="37" s="1"/>
  <c r="E79" i="37"/>
  <c r="F79" i="37" s="1"/>
  <c r="E78" i="37"/>
  <c r="F78" i="37" s="1"/>
  <c r="F74" i="37"/>
  <c r="E74" i="37"/>
  <c r="E73" i="37"/>
  <c r="F73" i="37" s="1"/>
  <c r="E72" i="37"/>
  <c r="F72" i="37" s="1"/>
  <c r="F71" i="37"/>
  <c r="E71" i="37"/>
  <c r="F67" i="37"/>
  <c r="E67" i="37"/>
  <c r="E66" i="37"/>
  <c r="F66" i="37" s="1"/>
  <c r="F65" i="37"/>
  <c r="E65" i="37"/>
  <c r="E64" i="37"/>
  <c r="F64" i="37" s="1"/>
  <c r="G68" i="37" s="1"/>
  <c r="F60" i="37"/>
  <c r="E60" i="37"/>
  <c r="F59" i="37"/>
  <c r="E59" i="37"/>
  <c r="E58" i="37"/>
  <c r="F58" i="37" s="1"/>
  <c r="E57" i="37"/>
  <c r="F57" i="37" s="1"/>
  <c r="G61" i="37" s="1"/>
  <c r="F53" i="37"/>
  <c r="E53" i="37"/>
  <c r="E52" i="37"/>
  <c r="F52" i="37" s="1"/>
  <c r="E51" i="37"/>
  <c r="F51" i="37" s="1"/>
  <c r="E50" i="37"/>
  <c r="F50" i="37" s="1"/>
  <c r="G54" i="37" s="1"/>
  <c r="F46" i="37"/>
  <c r="E46" i="37"/>
  <c r="E45" i="37"/>
  <c r="F45" i="37" s="1"/>
  <c r="E44" i="37"/>
  <c r="F44" i="37" s="1"/>
  <c r="F43" i="37"/>
  <c r="E43" i="37"/>
  <c r="F39" i="37"/>
  <c r="E39" i="37"/>
  <c r="E38" i="37"/>
  <c r="F38" i="37" s="1"/>
  <c r="F37" i="37"/>
  <c r="E37" i="37"/>
  <c r="E36" i="37"/>
  <c r="F36" i="37" s="1"/>
  <c r="F32" i="37"/>
  <c r="E32" i="37"/>
  <c r="F31" i="37"/>
  <c r="E31" i="37"/>
  <c r="E30" i="37"/>
  <c r="F30" i="37" s="1"/>
  <c r="E29" i="37"/>
  <c r="F29" i="37" s="1"/>
  <c r="F25" i="37"/>
  <c r="E25" i="37"/>
  <c r="E24" i="37"/>
  <c r="F24" i="37" s="1"/>
  <c r="E23" i="37"/>
  <c r="F23" i="37" s="1"/>
  <c r="E22" i="37"/>
  <c r="F22" i="37" s="1"/>
  <c r="G26" i="37" s="1"/>
  <c r="C21" i="37"/>
  <c r="C28" i="37" s="1"/>
  <c r="C35" i="37" s="1"/>
  <c r="C42" i="37" s="1"/>
  <c r="C49" i="37" s="1"/>
  <c r="C56" i="37" s="1"/>
  <c r="C63" i="37" s="1"/>
  <c r="C70" i="37" s="1"/>
  <c r="C77" i="37" s="1"/>
  <c r="C84" i="37" s="1"/>
  <c r="C91" i="37" s="1"/>
  <c r="C98" i="37" s="1"/>
  <c r="C105" i="37" s="1"/>
  <c r="C112" i="37" s="1"/>
  <c r="C119" i="37" s="1"/>
  <c r="C126" i="37" s="1"/>
  <c r="C133" i="37" s="1"/>
  <c r="C140" i="37" s="1"/>
  <c r="C147" i="37" s="1"/>
  <c r="C154" i="37" s="1"/>
  <c r="C161" i="37" s="1"/>
  <c r="C168" i="37" s="1"/>
  <c r="C175" i="37" s="1"/>
  <c r="C182" i="37" s="1"/>
  <c r="C189" i="37" s="1"/>
  <c r="C196" i="37" s="1"/>
  <c r="C203" i="37" s="1"/>
  <c r="C210" i="37" s="1"/>
  <c r="C217" i="37" s="1"/>
  <c r="C224" i="37" s="1"/>
  <c r="C231" i="37" s="1"/>
  <c r="C238" i="37" s="1"/>
  <c r="C245" i="37" s="1"/>
  <c r="C252" i="37" s="1"/>
  <c r="C259" i="37" s="1"/>
  <c r="C266" i="37" s="1"/>
  <c r="C273" i="37" s="1"/>
  <c r="C280" i="37" s="1"/>
  <c r="C287" i="37" s="1"/>
  <c r="C294" i="37" s="1"/>
  <c r="C301" i="37" s="1"/>
  <c r="C308" i="37" s="1"/>
  <c r="C315" i="37" s="1"/>
  <c r="C322" i="37" s="1"/>
  <c r="C329" i="37" s="1"/>
  <c r="C336" i="37" s="1"/>
  <c r="C343" i="37" s="1"/>
  <c r="C350" i="37" s="1"/>
  <c r="F18" i="37"/>
  <c r="E18" i="37"/>
  <c r="E17" i="37"/>
  <c r="F17" i="37" s="1"/>
  <c r="J16" i="37"/>
  <c r="E16" i="37"/>
  <c r="F16" i="37" s="1"/>
  <c r="E15" i="37"/>
  <c r="F15" i="37" s="1"/>
  <c r="C14" i="37"/>
  <c r="F11" i="37"/>
  <c r="E11" i="37"/>
  <c r="E10" i="37"/>
  <c r="F10" i="37" s="1"/>
  <c r="E9" i="37"/>
  <c r="F9" i="37" s="1"/>
  <c r="E8" i="37"/>
  <c r="F8" i="37" s="1"/>
  <c r="F354" i="36"/>
  <c r="E354" i="36"/>
  <c r="E353" i="36"/>
  <c r="F353" i="36" s="1"/>
  <c r="E352" i="36"/>
  <c r="F352" i="36" s="1"/>
  <c r="F351" i="36"/>
  <c r="E351" i="36"/>
  <c r="F347" i="36"/>
  <c r="E347" i="36"/>
  <c r="E346" i="36"/>
  <c r="F346" i="36" s="1"/>
  <c r="F345" i="36"/>
  <c r="E345" i="36"/>
  <c r="F344" i="36"/>
  <c r="G348" i="36" s="1"/>
  <c r="E344" i="36"/>
  <c r="F340" i="36"/>
  <c r="E340" i="36"/>
  <c r="F339" i="36"/>
  <c r="E339" i="36"/>
  <c r="F338" i="36"/>
  <c r="E338" i="36"/>
  <c r="E337" i="36"/>
  <c r="F337" i="36" s="1"/>
  <c r="G341" i="36" s="1"/>
  <c r="F333" i="36"/>
  <c r="E333" i="36"/>
  <c r="F332" i="36"/>
  <c r="E332" i="36"/>
  <c r="E331" i="36"/>
  <c r="F331" i="36" s="1"/>
  <c r="E330" i="36"/>
  <c r="F330" i="36" s="1"/>
  <c r="G334" i="36" s="1"/>
  <c r="F326" i="36"/>
  <c r="E326" i="36"/>
  <c r="E325" i="36"/>
  <c r="F325" i="36" s="1"/>
  <c r="E324" i="36"/>
  <c r="F324" i="36" s="1"/>
  <c r="F323" i="36"/>
  <c r="G327" i="36" s="1"/>
  <c r="E323" i="36"/>
  <c r="F319" i="36"/>
  <c r="E319" i="36"/>
  <c r="E318" i="36"/>
  <c r="F318" i="36" s="1"/>
  <c r="F317" i="36"/>
  <c r="E317" i="36"/>
  <c r="F316" i="36"/>
  <c r="G320" i="36" s="1"/>
  <c r="E316" i="36"/>
  <c r="F312" i="36"/>
  <c r="E312" i="36"/>
  <c r="F311" i="36"/>
  <c r="E311" i="36"/>
  <c r="F310" i="36"/>
  <c r="E310" i="36"/>
  <c r="E309" i="36"/>
  <c r="F309" i="36" s="1"/>
  <c r="G313" i="36" s="1"/>
  <c r="F305" i="36"/>
  <c r="E305" i="36"/>
  <c r="F304" i="36"/>
  <c r="E304" i="36"/>
  <c r="E303" i="36"/>
  <c r="F303" i="36" s="1"/>
  <c r="E302" i="36"/>
  <c r="F302" i="36" s="1"/>
  <c r="G306" i="36" s="1"/>
  <c r="F298" i="36"/>
  <c r="E298" i="36"/>
  <c r="E297" i="36"/>
  <c r="F297" i="36" s="1"/>
  <c r="E296" i="36"/>
  <c r="F296" i="36" s="1"/>
  <c r="F295" i="36"/>
  <c r="E295" i="36"/>
  <c r="F291" i="36"/>
  <c r="E291" i="36"/>
  <c r="E290" i="36"/>
  <c r="F290" i="36" s="1"/>
  <c r="F289" i="36"/>
  <c r="E289" i="36"/>
  <c r="F288" i="36"/>
  <c r="G292" i="36" s="1"/>
  <c r="E288" i="36"/>
  <c r="F284" i="36"/>
  <c r="E284" i="36"/>
  <c r="F283" i="36"/>
  <c r="E283" i="36"/>
  <c r="F282" i="36"/>
  <c r="E282" i="36"/>
  <c r="E281" i="36"/>
  <c r="F281" i="36" s="1"/>
  <c r="G285" i="36" s="1"/>
  <c r="F277" i="36"/>
  <c r="E277" i="36"/>
  <c r="F276" i="36"/>
  <c r="E276" i="36"/>
  <c r="E275" i="36"/>
  <c r="F275" i="36" s="1"/>
  <c r="E274" i="36"/>
  <c r="F274" i="36" s="1"/>
  <c r="G278" i="36" s="1"/>
  <c r="F270" i="36"/>
  <c r="E270" i="36"/>
  <c r="E269" i="36"/>
  <c r="F269" i="36" s="1"/>
  <c r="E268" i="36"/>
  <c r="F268" i="36" s="1"/>
  <c r="F267" i="36"/>
  <c r="E267" i="36"/>
  <c r="F263" i="36"/>
  <c r="E263" i="36"/>
  <c r="E262" i="36"/>
  <c r="F262" i="36" s="1"/>
  <c r="F261" i="36"/>
  <c r="E261" i="36"/>
  <c r="F260" i="36"/>
  <c r="E260" i="36"/>
  <c r="F256" i="36"/>
  <c r="E256" i="36"/>
  <c r="E255" i="36"/>
  <c r="F255" i="36" s="1"/>
  <c r="F254" i="36"/>
  <c r="E254" i="36"/>
  <c r="E253" i="36"/>
  <c r="F253" i="36" s="1"/>
  <c r="G257" i="36" s="1"/>
  <c r="F249" i="36"/>
  <c r="E249" i="36"/>
  <c r="F248" i="36"/>
  <c r="E248" i="36"/>
  <c r="E247" i="36"/>
  <c r="F247" i="36" s="1"/>
  <c r="E246" i="36"/>
  <c r="F246" i="36" s="1"/>
  <c r="G250" i="36" s="1"/>
  <c r="F242" i="36"/>
  <c r="E242" i="36"/>
  <c r="E241" i="36"/>
  <c r="F241" i="36" s="1"/>
  <c r="E240" i="36"/>
  <c r="F240" i="36" s="1"/>
  <c r="E239" i="36"/>
  <c r="F239" i="36" s="1"/>
  <c r="F235" i="36"/>
  <c r="E235" i="36"/>
  <c r="E234" i="36"/>
  <c r="F234" i="36" s="1"/>
  <c r="E233" i="36"/>
  <c r="F233" i="36" s="1"/>
  <c r="F232" i="36"/>
  <c r="E232" i="36"/>
  <c r="F228" i="36"/>
  <c r="E228" i="36"/>
  <c r="E227" i="36"/>
  <c r="F227" i="36" s="1"/>
  <c r="F226" i="36"/>
  <c r="E226" i="36"/>
  <c r="F225" i="36"/>
  <c r="G229" i="36" s="1"/>
  <c r="E225" i="36"/>
  <c r="F221" i="36"/>
  <c r="E221" i="36"/>
  <c r="F220" i="36"/>
  <c r="E220" i="36"/>
  <c r="F219" i="36"/>
  <c r="E219" i="36"/>
  <c r="E218" i="36"/>
  <c r="F218" i="36" s="1"/>
  <c r="G222" i="36" s="1"/>
  <c r="F214" i="36"/>
  <c r="E214" i="36"/>
  <c r="F213" i="36"/>
  <c r="E213" i="36"/>
  <c r="E212" i="36"/>
  <c r="F212" i="36" s="1"/>
  <c r="E211" i="36"/>
  <c r="F211" i="36" s="1"/>
  <c r="G215" i="36" s="1"/>
  <c r="F207" i="36"/>
  <c r="E207" i="36"/>
  <c r="E206" i="36"/>
  <c r="F206" i="36" s="1"/>
  <c r="E205" i="36"/>
  <c r="F205" i="36" s="1"/>
  <c r="F204" i="36"/>
  <c r="E204" i="36"/>
  <c r="F200" i="36"/>
  <c r="E200" i="36"/>
  <c r="E199" i="36"/>
  <c r="F199" i="36" s="1"/>
  <c r="F198" i="36"/>
  <c r="E198" i="36"/>
  <c r="E197" i="36"/>
  <c r="F197" i="36" s="1"/>
  <c r="F193" i="36"/>
  <c r="E193" i="36"/>
  <c r="F192" i="36"/>
  <c r="E192" i="36"/>
  <c r="E191" i="36"/>
  <c r="F191" i="36" s="1"/>
  <c r="E190" i="36"/>
  <c r="F190" i="36" s="1"/>
  <c r="F186" i="36"/>
  <c r="E186" i="36"/>
  <c r="E185" i="36"/>
  <c r="F185" i="36" s="1"/>
  <c r="E184" i="36"/>
  <c r="F184" i="36" s="1"/>
  <c r="E183" i="36"/>
  <c r="F183" i="36" s="1"/>
  <c r="F179" i="36"/>
  <c r="E179" i="36"/>
  <c r="E178" i="36"/>
  <c r="F178" i="36" s="1"/>
  <c r="E177" i="36"/>
  <c r="F177" i="36" s="1"/>
  <c r="F176" i="36"/>
  <c r="G180" i="36" s="1"/>
  <c r="E176" i="36"/>
  <c r="F172" i="36"/>
  <c r="E172" i="36"/>
  <c r="E171" i="36"/>
  <c r="F171" i="36" s="1"/>
  <c r="F170" i="36"/>
  <c r="E170" i="36"/>
  <c r="E169" i="36"/>
  <c r="F169" i="36" s="1"/>
  <c r="G173" i="36" s="1"/>
  <c r="F165" i="36"/>
  <c r="E165" i="36"/>
  <c r="F164" i="36"/>
  <c r="E164" i="36"/>
  <c r="E163" i="36"/>
  <c r="F163" i="36" s="1"/>
  <c r="E162" i="36"/>
  <c r="F162" i="36" s="1"/>
  <c r="G166" i="36" s="1"/>
  <c r="F158" i="36"/>
  <c r="E158" i="36"/>
  <c r="E157" i="36"/>
  <c r="F157" i="36" s="1"/>
  <c r="E156" i="36"/>
  <c r="F156" i="36" s="1"/>
  <c r="E155" i="36"/>
  <c r="F155" i="36" s="1"/>
  <c r="F151" i="36"/>
  <c r="E151" i="36"/>
  <c r="E150" i="36"/>
  <c r="F150" i="36" s="1"/>
  <c r="E149" i="36"/>
  <c r="F149" i="36" s="1"/>
  <c r="F148" i="36"/>
  <c r="E148" i="36"/>
  <c r="F144" i="36"/>
  <c r="E144" i="36"/>
  <c r="E143" i="36"/>
  <c r="F143" i="36" s="1"/>
  <c r="F142" i="36"/>
  <c r="E142" i="36"/>
  <c r="E141" i="36"/>
  <c r="F141" i="36" s="1"/>
  <c r="G145" i="36" s="1"/>
  <c r="F137" i="36"/>
  <c r="E137" i="36"/>
  <c r="F136" i="36"/>
  <c r="E136" i="36"/>
  <c r="E135" i="36"/>
  <c r="F135" i="36" s="1"/>
  <c r="E134" i="36"/>
  <c r="F134" i="36" s="1"/>
  <c r="G138" i="36" s="1"/>
  <c r="F130" i="36"/>
  <c r="E130" i="36"/>
  <c r="E129" i="36"/>
  <c r="F129" i="36" s="1"/>
  <c r="E128" i="36"/>
  <c r="F128" i="36" s="1"/>
  <c r="E127" i="36"/>
  <c r="F127" i="36" s="1"/>
  <c r="F123" i="36"/>
  <c r="E123" i="36"/>
  <c r="E122" i="36"/>
  <c r="F122" i="36" s="1"/>
  <c r="E121" i="36"/>
  <c r="F121" i="36" s="1"/>
  <c r="E120" i="36"/>
  <c r="F120" i="36" s="1"/>
  <c r="F116" i="36"/>
  <c r="E116" i="36"/>
  <c r="E115" i="36"/>
  <c r="F115" i="36" s="1"/>
  <c r="F114" i="36"/>
  <c r="E114" i="36"/>
  <c r="E113" i="36"/>
  <c r="F113" i="36" s="1"/>
  <c r="G117" i="36" s="1"/>
  <c r="F109" i="36"/>
  <c r="E109" i="36"/>
  <c r="E108" i="36"/>
  <c r="F108" i="36" s="1"/>
  <c r="E107" i="36"/>
  <c r="F107" i="36" s="1"/>
  <c r="E106" i="36"/>
  <c r="F106" i="36" s="1"/>
  <c r="F102" i="36"/>
  <c r="E102" i="36"/>
  <c r="E101" i="36"/>
  <c r="F101" i="36" s="1"/>
  <c r="E100" i="36"/>
  <c r="F100" i="36" s="1"/>
  <c r="E99" i="36"/>
  <c r="F99" i="36" s="1"/>
  <c r="F95" i="36"/>
  <c r="E95" i="36"/>
  <c r="E94" i="36"/>
  <c r="F94" i="36" s="1"/>
  <c r="E93" i="36"/>
  <c r="F93" i="36" s="1"/>
  <c r="E92" i="36"/>
  <c r="F92" i="36" s="1"/>
  <c r="F88" i="36"/>
  <c r="E88" i="36"/>
  <c r="E87" i="36"/>
  <c r="F87" i="36" s="1"/>
  <c r="E86" i="36"/>
  <c r="F86" i="36" s="1"/>
  <c r="E85" i="36"/>
  <c r="F85" i="36" s="1"/>
  <c r="G89" i="36" s="1"/>
  <c r="F81" i="36"/>
  <c r="E81" i="36"/>
  <c r="E80" i="36"/>
  <c r="F80" i="36" s="1"/>
  <c r="E79" i="36"/>
  <c r="F79" i="36" s="1"/>
  <c r="E78" i="36"/>
  <c r="F78" i="36" s="1"/>
  <c r="G82" i="36" s="1"/>
  <c r="F74" i="36"/>
  <c r="E74" i="36"/>
  <c r="E73" i="36"/>
  <c r="F73" i="36" s="1"/>
  <c r="E72" i="36"/>
  <c r="F72" i="36" s="1"/>
  <c r="E71" i="36"/>
  <c r="F71" i="36" s="1"/>
  <c r="F67" i="36"/>
  <c r="E67" i="36"/>
  <c r="E66" i="36"/>
  <c r="F66" i="36" s="1"/>
  <c r="E65" i="36"/>
  <c r="F65" i="36" s="1"/>
  <c r="E64" i="36"/>
  <c r="F64" i="36" s="1"/>
  <c r="F60" i="36"/>
  <c r="E60" i="36"/>
  <c r="E59" i="36"/>
  <c r="F59" i="36" s="1"/>
  <c r="E58" i="36"/>
  <c r="F58" i="36" s="1"/>
  <c r="E57" i="36"/>
  <c r="F57" i="36" s="1"/>
  <c r="F53" i="36"/>
  <c r="E53" i="36"/>
  <c r="E52" i="36"/>
  <c r="F52" i="36" s="1"/>
  <c r="E51" i="36"/>
  <c r="F51" i="36" s="1"/>
  <c r="E50" i="36"/>
  <c r="F50" i="36" s="1"/>
  <c r="F46" i="36"/>
  <c r="E46" i="36"/>
  <c r="E45" i="36"/>
  <c r="F45" i="36" s="1"/>
  <c r="E44" i="36"/>
  <c r="F44" i="36" s="1"/>
  <c r="E43" i="36"/>
  <c r="F43" i="36" s="1"/>
  <c r="F39" i="36"/>
  <c r="E39" i="36"/>
  <c r="E38" i="36"/>
  <c r="F38" i="36" s="1"/>
  <c r="E37" i="36"/>
  <c r="F37" i="36" s="1"/>
  <c r="E36" i="36"/>
  <c r="F36" i="36" s="1"/>
  <c r="F32" i="36"/>
  <c r="E32" i="36"/>
  <c r="E31" i="36"/>
  <c r="F31" i="36" s="1"/>
  <c r="E30" i="36"/>
  <c r="F30" i="36" s="1"/>
  <c r="E29" i="36"/>
  <c r="F29" i="36" s="1"/>
  <c r="G33" i="36" s="1"/>
  <c r="F25" i="36"/>
  <c r="E25" i="36"/>
  <c r="E24" i="36"/>
  <c r="F24" i="36" s="1"/>
  <c r="E23" i="36"/>
  <c r="F23" i="36" s="1"/>
  <c r="E22" i="36"/>
  <c r="F22" i="36" s="1"/>
  <c r="G26" i="36" s="1"/>
  <c r="F18" i="36"/>
  <c r="E18" i="36"/>
  <c r="E17" i="36"/>
  <c r="F17" i="36" s="1"/>
  <c r="J16" i="36"/>
  <c r="E16" i="36"/>
  <c r="F16" i="36" s="1"/>
  <c r="E15" i="36"/>
  <c r="F15" i="36" s="1"/>
  <c r="C14" i="36"/>
  <c r="C21" i="36" s="1"/>
  <c r="C28" i="36" s="1"/>
  <c r="C35" i="36" s="1"/>
  <c r="C42" i="36" s="1"/>
  <c r="C49" i="36" s="1"/>
  <c r="C56" i="36" s="1"/>
  <c r="C63" i="36" s="1"/>
  <c r="C70" i="36" s="1"/>
  <c r="C77" i="36" s="1"/>
  <c r="C84" i="36" s="1"/>
  <c r="C91" i="36" s="1"/>
  <c r="C98" i="36" s="1"/>
  <c r="C105" i="36" s="1"/>
  <c r="C112" i="36" s="1"/>
  <c r="C119" i="36" s="1"/>
  <c r="C126" i="36" s="1"/>
  <c r="C133" i="36" s="1"/>
  <c r="C140" i="36" s="1"/>
  <c r="C147" i="36" s="1"/>
  <c r="C154" i="36" s="1"/>
  <c r="C161" i="36" s="1"/>
  <c r="C168" i="36" s="1"/>
  <c r="C175" i="36" s="1"/>
  <c r="C182" i="36" s="1"/>
  <c r="C189" i="36" s="1"/>
  <c r="C196" i="36" s="1"/>
  <c r="C203" i="36" s="1"/>
  <c r="C210" i="36" s="1"/>
  <c r="C217" i="36" s="1"/>
  <c r="C224" i="36" s="1"/>
  <c r="C231" i="36" s="1"/>
  <c r="C238" i="36" s="1"/>
  <c r="C245" i="36" s="1"/>
  <c r="C252" i="36" s="1"/>
  <c r="C259" i="36" s="1"/>
  <c r="C266" i="36" s="1"/>
  <c r="C273" i="36" s="1"/>
  <c r="C280" i="36" s="1"/>
  <c r="C287" i="36" s="1"/>
  <c r="C294" i="36" s="1"/>
  <c r="C301" i="36" s="1"/>
  <c r="C308" i="36" s="1"/>
  <c r="C315" i="36" s="1"/>
  <c r="C322" i="36" s="1"/>
  <c r="C329" i="36" s="1"/>
  <c r="C336" i="36" s="1"/>
  <c r="C343" i="36" s="1"/>
  <c r="C350" i="36" s="1"/>
  <c r="F11" i="36"/>
  <c r="E11" i="36"/>
  <c r="E10" i="36"/>
  <c r="F10" i="36" s="1"/>
  <c r="E9" i="36"/>
  <c r="F9" i="36" s="1"/>
  <c r="E8" i="36"/>
  <c r="F8" i="36" s="1"/>
  <c r="F354" i="35"/>
  <c r="E354" i="35"/>
  <c r="E353" i="35"/>
  <c r="F353" i="35" s="1"/>
  <c r="E352" i="35"/>
  <c r="F352" i="35" s="1"/>
  <c r="F351" i="35"/>
  <c r="E351" i="35"/>
  <c r="F347" i="35"/>
  <c r="E347" i="35"/>
  <c r="E346" i="35"/>
  <c r="F346" i="35" s="1"/>
  <c r="F345" i="35"/>
  <c r="E345" i="35"/>
  <c r="F344" i="35"/>
  <c r="E344" i="35"/>
  <c r="F340" i="35"/>
  <c r="E340" i="35"/>
  <c r="F339" i="35"/>
  <c r="E339" i="35"/>
  <c r="F338" i="35"/>
  <c r="E338" i="35"/>
  <c r="E337" i="35"/>
  <c r="F337" i="35" s="1"/>
  <c r="G341" i="35" s="1"/>
  <c r="F333" i="35"/>
  <c r="E333" i="35"/>
  <c r="F332" i="35"/>
  <c r="E332" i="35"/>
  <c r="E331" i="35"/>
  <c r="F331" i="35" s="1"/>
  <c r="E330" i="35"/>
  <c r="F330" i="35" s="1"/>
  <c r="F326" i="35"/>
  <c r="E326" i="35"/>
  <c r="E325" i="35"/>
  <c r="F325" i="35" s="1"/>
  <c r="E324" i="35"/>
  <c r="F324" i="35" s="1"/>
  <c r="F323" i="35"/>
  <c r="E323" i="35"/>
  <c r="F319" i="35"/>
  <c r="E319" i="35"/>
  <c r="E318" i="35"/>
  <c r="F318" i="35" s="1"/>
  <c r="F317" i="35"/>
  <c r="E317" i="35"/>
  <c r="F316" i="35"/>
  <c r="E316" i="35"/>
  <c r="F312" i="35"/>
  <c r="E312" i="35"/>
  <c r="F311" i="35"/>
  <c r="E311" i="35"/>
  <c r="F310" i="35"/>
  <c r="E310" i="35"/>
  <c r="E309" i="35"/>
  <c r="F309" i="35" s="1"/>
  <c r="G313" i="35" s="1"/>
  <c r="F305" i="35"/>
  <c r="E305" i="35"/>
  <c r="F304" i="35"/>
  <c r="E304" i="35"/>
  <c r="E303" i="35"/>
  <c r="F303" i="35" s="1"/>
  <c r="E302" i="35"/>
  <c r="F302" i="35" s="1"/>
  <c r="F298" i="35"/>
  <c r="E298" i="35"/>
  <c r="E297" i="35"/>
  <c r="F297" i="35" s="1"/>
  <c r="E296" i="35"/>
  <c r="F296" i="35" s="1"/>
  <c r="F295" i="35"/>
  <c r="E295" i="35"/>
  <c r="F291" i="35"/>
  <c r="E291" i="35"/>
  <c r="E290" i="35"/>
  <c r="F290" i="35" s="1"/>
  <c r="F289" i="35"/>
  <c r="E289" i="35"/>
  <c r="F288" i="35"/>
  <c r="G292" i="35" s="1"/>
  <c r="E288" i="35"/>
  <c r="F284" i="35"/>
  <c r="E284" i="35"/>
  <c r="F283" i="35"/>
  <c r="E283" i="35"/>
  <c r="F282" i="35"/>
  <c r="E282" i="35"/>
  <c r="E281" i="35"/>
  <c r="F281" i="35" s="1"/>
  <c r="G285" i="35" s="1"/>
  <c r="F277" i="35"/>
  <c r="E277" i="35"/>
  <c r="F276" i="35"/>
  <c r="E276" i="35"/>
  <c r="E275" i="35"/>
  <c r="F275" i="35" s="1"/>
  <c r="E274" i="35"/>
  <c r="F274" i="35" s="1"/>
  <c r="F270" i="35"/>
  <c r="E270" i="35"/>
  <c r="E269" i="35"/>
  <c r="F269" i="35" s="1"/>
  <c r="E268" i="35"/>
  <c r="F268" i="35" s="1"/>
  <c r="F267" i="35"/>
  <c r="E267" i="35"/>
  <c r="F263" i="35"/>
  <c r="E263" i="35"/>
  <c r="E262" i="35"/>
  <c r="F262" i="35" s="1"/>
  <c r="F261" i="35"/>
  <c r="E261" i="35"/>
  <c r="F260" i="35"/>
  <c r="E260" i="35"/>
  <c r="F256" i="35"/>
  <c r="E256" i="35"/>
  <c r="F255" i="35"/>
  <c r="E255" i="35"/>
  <c r="E254" i="35"/>
  <c r="F254" i="35" s="1"/>
  <c r="E253" i="35"/>
  <c r="F253" i="35" s="1"/>
  <c r="F249" i="35"/>
  <c r="E249" i="35"/>
  <c r="E248" i="35"/>
  <c r="F248" i="35" s="1"/>
  <c r="E247" i="35"/>
  <c r="F247" i="35" s="1"/>
  <c r="E246" i="35"/>
  <c r="F246" i="35" s="1"/>
  <c r="F242" i="35"/>
  <c r="E242" i="35"/>
  <c r="E241" i="35"/>
  <c r="F241" i="35" s="1"/>
  <c r="E240" i="35"/>
  <c r="F240" i="35" s="1"/>
  <c r="F239" i="35"/>
  <c r="E239" i="35"/>
  <c r="F235" i="35"/>
  <c r="E235" i="35"/>
  <c r="E234" i="35"/>
  <c r="F234" i="35" s="1"/>
  <c r="F233" i="35"/>
  <c r="E233" i="35"/>
  <c r="E232" i="35"/>
  <c r="F232" i="35" s="1"/>
  <c r="F228" i="35"/>
  <c r="E228" i="35"/>
  <c r="F227" i="35"/>
  <c r="E227" i="35"/>
  <c r="E226" i="35"/>
  <c r="F226" i="35" s="1"/>
  <c r="E225" i="35"/>
  <c r="F225" i="35" s="1"/>
  <c r="G229" i="35" s="1"/>
  <c r="F221" i="35"/>
  <c r="E221" i="35"/>
  <c r="E220" i="35"/>
  <c r="F220" i="35" s="1"/>
  <c r="E219" i="35"/>
  <c r="F219" i="35" s="1"/>
  <c r="E218" i="35"/>
  <c r="F218" i="35" s="1"/>
  <c r="F214" i="35"/>
  <c r="E214" i="35"/>
  <c r="E213" i="35"/>
  <c r="F213" i="35" s="1"/>
  <c r="E212" i="35"/>
  <c r="F212" i="35" s="1"/>
  <c r="F211" i="35"/>
  <c r="E211" i="35"/>
  <c r="F207" i="35"/>
  <c r="E207" i="35"/>
  <c r="E206" i="35"/>
  <c r="F206" i="35" s="1"/>
  <c r="F205" i="35"/>
  <c r="E205" i="35"/>
  <c r="E204" i="35"/>
  <c r="F204" i="35" s="1"/>
  <c r="G208" i="35" s="1"/>
  <c r="F200" i="35"/>
  <c r="E200" i="35"/>
  <c r="F199" i="35"/>
  <c r="E199" i="35"/>
  <c r="E198" i="35"/>
  <c r="F198" i="35" s="1"/>
  <c r="E197" i="35"/>
  <c r="F197" i="35" s="1"/>
  <c r="G201" i="35" s="1"/>
  <c r="F193" i="35"/>
  <c r="E193" i="35"/>
  <c r="E192" i="35"/>
  <c r="F192" i="35" s="1"/>
  <c r="E191" i="35"/>
  <c r="F191" i="35" s="1"/>
  <c r="E190" i="35"/>
  <c r="F190" i="35" s="1"/>
  <c r="F186" i="35"/>
  <c r="E186" i="35"/>
  <c r="E185" i="35"/>
  <c r="F185" i="35" s="1"/>
  <c r="E184" i="35"/>
  <c r="F184" i="35" s="1"/>
  <c r="F183" i="35"/>
  <c r="E183" i="35"/>
  <c r="F179" i="35"/>
  <c r="E179" i="35"/>
  <c r="E178" i="35"/>
  <c r="F178" i="35" s="1"/>
  <c r="F177" i="35"/>
  <c r="E177" i="35"/>
  <c r="E176" i="35"/>
  <c r="F176" i="35" s="1"/>
  <c r="G180" i="35" s="1"/>
  <c r="F172" i="35"/>
  <c r="E172" i="35"/>
  <c r="F171" i="35"/>
  <c r="E171" i="35"/>
  <c r="E170" i="35"/>
  <c r="F170" i="35" s="1"/>
  <c r="E169" i="35"/>
  <c r="F169" i="35" s="1"/>
  <c r="F165" i="35"/>
  <c r="E165" i="35"/>
  <c r="E164" i="35"/>
  <c r="F164" i="35" s="1"/>
  <c r="E163" i="35"/>
  <c r="F163" i="35" s="1"/>
  <c r="E162" i="35"/>
  <c r="F162" i="35" s="1"/>
  <c r="F158" i="35"/>
  <c r="E158" i="35"/>
  <c r="E157" i="35"/>
  <c r="F157" i="35" s="1"/>
  <c r="E156" i="35"/>
  <c r="F156" i="35" s="1"/>
  <c r="F155" i="35"/>
  <c r="G159" i="35" s="1"/>
  <c r="E155" i="35"/>
  <c r="F151" i="35"/>
  <c r="E151" i="35"/>
  <c r="E150" i="35"/>
  <c r="F150" i="35" s="1"/>
  <c r="F149" i="35"/>
  <c r="E149" i="35"/>
  <c r="E148" i="35"/>
  <c r="F148" i="35" s="1"/>
  <c r="G152" i="35" s="1"/>
  <c r="F144" i="35"/>
  <c r="E144" i="35"/>
  <c r="F143" i="35"/>
  <c r="E143" i="35"/>
  <c r="E142" i="35"/>
  <c r="F142" i="35" s="1"/>
  <c r="E141" i="35"/>
  <c r="F141" i="35" s="1"/>
  <c r="G145" i="35" s="1"/>
  <c r="F137" i="35"/>
  <c r="E137" i="35"/>
  <c r="E136" i="35"/>
  <c r="F136" i="35" s="1"/>
  <c r="E135" i="35"/>
  <c r="F135" i="35" s="1"/>
  <c r="E134" i="35"/>
  <c r="F134" i="35" s="1"/>
  <c r="F130" i="35"/>
  <c r="E130" i="35"/>
  <c r="E129" i="35"/>
  <c r="F129" i="35" s="1"/>
  <c r="E128" i="35"/>
  <c r="F128" i="35" s="1"/>
  <c r="F127" i="35"/>
  <c r="G131" i="35" s="1"/>
  <c r="E127" i="35"/>
  <c r="F123" i="35"/>
  <c r="E123" i="35"/>
  <c r="E122" i="35"/>
  <c r="F122" i="35" s="1"/>
  <c r="F121" i="35"/>
  <c r="E121" i="35"/>
  <c r="E120" i="35"/>
  <c r="F120" i="35" s="1"/>
  <c r="F116" i="35"/>
  <c r="E116" i="35"/>
  <c r="F115" i="35"/>
  <c r="E115" i="35"/>
  <c r="E114" i="35"/>
  <c r="F114" i="35" s="1"/>
  <c r="E113" i="35"/>
  <c r="F113" i="35" s="1"/>
  <c r="F109" i="35"/>
  <c r="E109" i="35"/>
  <c r="E108" i="35"/>
  <c r="F108" i="35" s="1"/>
  <c r="E107" i="35"/>
  <c r="F107" i="35" s="1"/>
  <c r="E106" i="35"/>
  <c r="F106" i="35" s="1"/>
  <c r="F102" i="35"/>
  <c r="E102" i="35"/>
  <c r="E101" i="35"/>
  <c r="F101" i="35" s="1"/>
  <c r="E100" i="35"/>
  <c r="F100" i="35" s="1"/>
  <c r="F99" i="35"/>
  <c r="E99" i="35"/>
  <c r="F95" i="35"/>
  <c r="E95" i="35"/>
  <c r="E94" i="35"/>
  <c r="F94" i="35" s="1"/>
  <c r="F93" i="35"/>
  <c r="E93" i="35"/>
  <c r="E92" i="35"/>
  <c r="F92" i="35" s="1"/>
  <c r="G96" i="35" s="1"/>
  <c r="F88" i="35"/>
  <c r="E88" i="35"/>
  <c r="F87" i="35"/>
  <c r="E87" i="35"/>
  <c r="E86" i="35"/>
  <c r="F86" i="35" s="1"/>
  <c r="E85" i="35"/>
  <c r="F85" i="35" s="1"/>
  <c r="G89" i="35" s="1"/>
  <c r="F81" i="35"/>
  <c r="E81" i="35"/>
  <c r="E80" i="35"/>
  <c r="F80" i="35" s="1"/>
  <c r="E79" i="35"/>
  <c r="F79" i="35" s="1"/>
  <c r="E78" i="35"/>
  <c r="F78" i="35" s="1"/>
  <c r="G82" i="35" s="1"/>
  <c r="F74" i="35"/>
  <c r="E74" i="35"/>
  <c r="E73" i="35"/>
  <c r="F73" i="35" s="1"/>
  <c r="E72" i="35"/>
  <c r="F72" i="35" s="1"/>
  <c r="F71" i="35"/>
  <c r="E71" i="35"/>
  <c r="F67" i="35"/>
  <c r="E67" i="35"/>
  <c r="E66" i="35"/>
  <c r="F66" i="35" s="1"/>
  <c r="F65" i="35"/>
  <c r="E65" i="35"/>
  <c r="E64" i="35"/>
  <c r="F64" i="35" s="1"/>
  <c r="F60" i="35"/>
  <c r="E60" i="35"/>
  <c r="F59" i="35"/>
  <c r="E59" i="35"/>
  <c r="E58" i="35"/>
  <c r="F58" i="35" s="1"/>
  <c r="E57" i="35"/>
  <c r="F57" i="35" s="1"/>
  <c r="F53" i="35"/>
  <c r="E53" i="35"/>
  <c r="E52" i="35"/>
  <c r="F52" i="35" s="1"/>
  <c r="E51" i="35"/>
  <c r="F51" i="35" s="1"/>
  <c r="E50" i="35"/>
  <c r="F50" i="35" s="1"/>
  <c r="G54" i="35" s="1"/>
  <c r="F46" i="35"/>
  <c r="E46" i="35"/>
  <c r="E45" i="35"/>
  <c r="F45" i="35" s="1"/>
  <c r="E44" i="35"/>
  <c r="F44" i="35" s="1"/>
  <c r="F43" i="35"/>
  <c r="E43" i="35"/>
  <c r="F39" i="35"/>
  <c r="E39" i="35"/>
  <c r="E38" i="35"/>
  <c r="F38" i="35" s="1"/>
  <c r="F37" i="35"/>
  <c r="E37" i="35"/>
  <c r="E36" i="35"/>
  <c r="F36" i="35" s="1"/>
  <c r="F32" i="35"/>
  <c r="E32" i="35"/>
  <c r="F31" i="35"/>
  <c r="E31" i="35"/>
  <c r="E30" i="35"/>
  <c r="F30" i="35" s="1"/>
  <c r="E29" i="35"/>
  <c r="F29" i="35" s="1"/>
  <c r="F25" i="35"/>
  <c r="E25" i="35"/>
  <c r="E24" i="35"/>
  <c r="F24" i="35" s="1"/>
  <c r="E23" i="35"/>
  <c r="F23" i="35" s="1"/>
  <c r="E22" i="35"/>
  <c r="F22" i="35" s="1"/>
  <c r="C21" i="35"/>
  <c r="C28" i="35" s="1"/>
  <c r="C35" i="35" s="1"/>
  <c r="C42" i="35" s="1"/>
  <c r="C49" i="35" s="1"/>
  <c r="C56" i="35" s="1"/>
  <c r="C63" i="35" s="1"/>
  <c r="C70" i="35" s="1"/>
  <c r="C77" i="35" s="1"/>
  <c r="C84" i="35" s="1"/>
  <c r="C91" i="35" s="1"/>
  <c r="C98" i="35" s="1"/>
  <c r="C105" i="35" s="1"/>
  <c r="C112" i="35" s="1"/>
  <c r="C119" i="35" s="1"/>
  <c r="C126" i="35" s="1"/>
  <c r="C133" i="35" s="1"/>
  <c r="C140" i="35" s="1"/>
  <c r="C147" i="35" s="1"/>
  <c r="C154" i="35" s="1"/>
  <c r="C161" i="35" s="1"/>
  <c r="C168" i="35" s="1"/>
  <c r="C175" i="35" s="1"/>
  <c r="C182" i="35" s="1"/>
  <c r="C189" i="35" s="1"/>
  <c r="C196" i="35" s="1"/>
  <c r="C203" i="35" s="1"/>
  <c r="C210" i="35" s="1"/>
  <c r="C217" i="35" s="1"/>
  <c r="C224" i="35" s="1"/>
  <c r="C231" i="35" s="1"/>
  <c r="C238" i="35" s="1"/>
  <c r="C245" i="35" s="1"/>
  <c r="C252" i="35" s="1"/>
  <c r="C259" i="35" s="1"/>
  <c r="C266" i="35" s="1"/>
  <c r="C273" i="35" s="1"/>
  <c r="C280" i="35" s="1"/>
  <c r="C287" i="35" s="1"/>
  <c r="C294" i="35" s="1"/>
  <c r="C301" i="35" s="1"/>
  <c r="C308" i="35" s="1"/>
  <c r="C315" i="35" s="1"/>
  <c r="C322" i="35" s="1"/>
  <c r="C329" i="35" s="1"/>
  <c r="C336" i="35" s="1"/>
  <c r="C343" i="35" s="1"/>
  <c r="C350" i="35" s="1"/>
  <c r="F18" i="35"/>
  <c r="E18" i="35"/>
  <c r="F17" i="35"/>
  <c r="E17" i="35"/>
  <c r="J16" i="35"/>
  <c r="E16" i="35"/>
  <c r="F16" i="35" s="1"/>
  <c r="E15" i="35"/>
  <c r="F15" i="35" s="1"/>
  <c r="C14" i="35"/>
  <c r="F11" i="35"/>
  <c r="E11" i="35"/>
  <c r="E10" i="35"/>
  <c r="F10" i="35" s="1"/>
  <c r="E9" i="35"/>
  <c r="F9" i="35" s="1"/>
  <c r="F8" i="35"/>
  <c r="E8" i="35"/>
  <c r="F354" i="34"/>
  <c r="E354" i="34"/>
  <c r="E353" i="34"/>
  <c r="F353" i="34" s="1"/>
  <c r="E352" i="34"/>
  <c r="F352" i="34" s="1"/>
  <c r="E351" i="34"/>
  <c r="F351" i="34" s="1"/>
  <c r="G355" i="34" s="1"/>
  <c r="F347" i="34"/>
  <c r="E347" i="34"/>
  <c r="E346" i="34"/>
  <c r="F346" i="34" s="1"/>
  <c r="F345" i="34"/>
  <c r="E345" i="34"/>
  <c r="E344" i="34"/>
  <c r="F344" i="34" s="1"/>
  <c r="F340" i="34"/>
  <c r="E340" i="34"/>
  <c r="F339" i="34"/>
  <c r="E339" i="34"/>
  <c r="E338" i="34"/>
  <c r="F338" i="34" s="1"/>
  <c r="E337" i="34"/>
  <c r="F337" i="34" s="1"/>
  <c r="G341" i="34" s="1"/>
  <c r="F333" i="34"/>
  <c r="E333" i="34"/>
  <c r="E332" i="34"/>
  <c r="F332" i="34" s="1"/>
  <c r="E331" i="34"/>
  <c r="F331" i="34" s="1"/>
  <c r="E330" i="34"/>
  <c r="F330" i="34" s="1"/>
  <c r="G334" i="34" s="1"/>
  <c r="F326" i="34"/>
  <c r="E326" i="34"/>
  <c r="E325" i="34"/>
  <c r="F325" i="34" s="1"/>
  <c r="E324" i="34"/>
  <c r="F324" i="34" s="1"/>
  <c r="F323" i="34"/>
  <c r="E323" i="34"/>
  <c r="F319" i="34"/>
  <c r="E319" i="34"/>
  <c r="E318" i="34"/>
  <c r="F318" i="34" s="1"/>
  <c r="F317" i="34"/>
  <c r="E317" i="34"/>
  <c r="E316" i="34"/>
  <c r="F316" i="34" s="1"/>
  <c r="F312" i="34"/>
  <c r="E312" i="34"/>
  <c r="F311" i="34"/>
  <c r="E311" i="34"/>
  <c r="E310" i="34"/>
  <c r="F310" i="34" s="1"/>
  <c r="E309" i="34"/>
  <c r="F309" i="34" s="1"/>
  <c r="F305" i="34"/>
  <c r="E305" i="34"/>
  <c r="E304" i="34"/>
  <c r="F304" i="34" s="1"/>
  <c r="E303" i="34"/>
  <c r="F303" i="34" s="1"/>
  <c r="E302" i="34"/>
  <c r="F302" i="34" s="1"/>
  <c r="G306" i="34" s="1"/>
  <c r="F298" i="34"/>
  <c r="E298" i="34"/>
  <c r="E297" i="34"/>
  <c r="F297" i="34" s="1"/>
  <c r="E296" i="34"/>
  <c r="F296" i="34" s="1"/>
  <c r="F295" i="34"/>
  <c r="E295" i="34"/>
  <c r="F291" i="34"/>
  <c r="E291" i="34"/>
  <c r="E290" i="34"/>
  <c r="F290" i="34" s="1"/>
  <c r="F289" i="34"/>
  <c r="E289" i="34"/>
  <c r="E288" i="34"/>
  <c r="F288" i="34" s="1"/>
  <c r="F284" i="34"/>
  <c r="E284" i="34"/>
  <c r="F283" i="34"/>
  <c r="E283" i="34"/>
  <c r="E282" i="34"/>
  <c r="F282" i="34" s="1"/>
  <c r="E281" i="34"/>
  <c r="F281" i="34" s="1"/>
  <c r="G285" i="34" s="1"/>
  <c r="F277" i="34"/>
  <c r="E277" i="34"/>
  <c r="E276" i="34"/>
  <c r="F276" i="34" s="1"/>
  <c r="E275" i="34"/>
  <c r="F275" i="34" s="1"/>
  <c r="E274" i="34"/>
  <c r="F274" i="34" s="1"/>
  <c r="F270" i="34"/>
  <c r="E270" i="34"/>
  <c r="E269" i="34"/>
  <c r="F269" i="34" s="1"/>
  <c r="E268" i="34"/>
  <c r="F268" i="34" s="1"/>
  <c r="F267" i="34"/>
  <c r="E267" i="34"/>
  <c r="F263" i="34"/>
  <c r="E263" i="34"/>
  <c r="E262" i="34"/>
  <c r="F262" i="34" s="1"/>
  <c r="F261" i="34"/>
  <c r="E261" i="34"/>
  <c r="E260" i="34"/>
  <c r="F260" i="34" s="1"/>
  <c r="G264" i="34" s="1"/>
  <c r="F256" i="34"/>
  <c r="E256" i="34"/>
  <c r="F255" i="34"/>
  <c r="E255" i="34"/>
  <c r="E254" i="34"/>
  <c r="F254" i="34" s="1"/>
  <c r="E253" i="34"/>
  <c r="F253" i="34" s="1"/>
  <c r="G257" i="34" s="1"/>
  <c r="F249" i="34"/>
  <c r="E249" i="34"/>
  <c r="E248" i="34"/>
  <c r="F248" i="34" s="1"/>
  <c r="E247" i="34"/>
  <c r="F247" i="34" s="1"/>
  <c r="E246" i="34"/>
  <c r="F246" i="34" s="1"/>
  <c r="F242" i="34"/>
  <c r="E242" i="34"/>
  <c r="E241" i="34"/>
  <c r="F241" i="34" s="1"/>
  <c r="E240" i="34"/>
  <c r="F240" i="34" s="1"/>
  <c r="E239" i="34"/>
  <c r="F239" i="34" s="1"/>
  <c r="F235" i="34"/>
  <c r="E235" i="34"/>
  <c r="E234" i="34"/>
  <c r="F234" i="34" s="1"/>
  <c r="E233" i="34"/>
  <c r="F233" i="34" s="1"/>
  <c r="E232" i="34"/>
  <c r="F232" i="34" s="1"/>
  <c r="G236" i="34" s="1"/>
  <c r="F228" i="34"/>
  <c r="E228" i="34"/>
  <c r="E227" i="34"/>
  <c r="F227" i="34" s="1"/>
  <c r="E226" i="34"/>
  <c r="F226" i="34" s="1"/>
  <c r="E225" i="34"/>
  <c r="F225" i="34" s="1"/>
  <c r="F221" i="34"/>
  <c r="E221" i="34"/>
  <c r="E220" i="34"/>
  <c r="F220" i="34" s="1"/>
  <c r="E219" i="34"/>
  <c r="F219" i="34" s="1"/>
  <c r="E218" i="34"/>
  <c r="F218" i="34" s="1"/>
  <c r="G222" i="34" s="1"/>
  <c r="F214" i="34"/>
  <c r="E214" i="34"/>
  <c r="E213" i="34"/>
  <c r="F213" i="34" s="1"/>
  <c r="E212" i="34"/>
  <c r="F212" i="34" s="1"/>
  <c r="E211" i="34"/>
  <c r="F211" i="34" s="1"/>
  <c r="F207" i="34"/>
  <c r="E207" i="34"/>
  <c r="E206" i="34"/>
  <c r="F206" i="34" s="1"/>
  <c r="E205" i="34"/>
  <c r="F205" i="34" s="1"/>
  <c r="E204" i="34"/>
  <c r="F204" i="34" s="1"/>
  <c r="F200" i="34"/>
  <c r="E200" i="34"/>
  <c r="E199" i="34"/>
  <c r="F199" i="34" s="1"/>
  <c r="E198" i="34"/>
  <c r="F198" i="34" s="1"/>
  <c r="E197" i="34"/>
  <c r="F197" i="34" s="1"/>
  <c r="G201" i="34" s="1"/>
  <c r="F193" i="34"/>
  <c r="E193" i="34"/>
  <c r="E192" i="34"/>
  <c r="F192" i="34" s="1"/>
  <c r="E191" i="34"/>
  <c r="F191" i="34" s="1"/>
  <c r="E190" i="34"/>
  <c r="F190" i="34" s="1"/>
  <c r="F186" i="34"/>
  <c r="E186" i="34"/>
  <c r="E185" i="34"/>
  <c r="F185" i="34" s="1"/>
  <c r="E184" i="34"/>
  <c r="F184" i="34" s="1"/>
  <c r="E183" i="34"/>
  <c r="F183" i="34" s="1"/>
  <c r="F179" i="34"/>
  <c r="E179" i="34"/>
  <c r="E178" i="34"/>
  <c r="F178" i="34" s="1"/>
  <c r="E177" i="34"/>
  <c r="F177" i="34" s="1"/>
  <c r="E176" i="34"/>
  <c r="F176" i="34" s="1"/>
  <c r="G180" i="34" s="1"/>
  <c r="F172" i="34"/>
  <c r="E172" i="34"/>
  <c r="E171" i="34"/>
  <c r="F171" i="34" s="1"/>
  <c r="E170" i="34"/>
  <c r="F170" i="34" s="1"/>
  <c r="E169" i="34"/>
  <c r="F169" i="34" s="1"/>
  <c r="F165" i="34"/>
  <c r="E165" i="34"/>
  <c r="E164" i="34"/>
  <c r="F164" i="34" s="1"/>
  <c r="E163" i="34"/>
  <c r="F163" i="34" s="1"/>
  <c r="E162" i="34"/>
  <c r="F162" i="34" s="1"/>
  <c r="G166" i="34" s="1"/>
  <c r="F158" i="34"/>
  <c r="E158" i="34"/>
  <c r="E157" i="34"/>
  <c r="F157" i="34" s="1"/>
  <c r="E156" i="34"/>
  <c r="F156" i="34" s="1"/>
  <c r="E155" i="34"/>
  <c r="F155" i="34" s="1"/>
  <c r="F151" i="34"/>
  <c r="E151" i="34"/>
  <c r="E150" i="34"/>
  <c r="F150" i="34" s="1"/>
  <c r="E149" i="34"/>
  <c r="F149" i="34" s="1"/>
  <c r="E148" i="34"/>
  <c r="F148" i="34" s="1"/>
  <c r="F144" i="34"/>
  <c r="E144" i="34"/>
  <c r="E143" i="34"/>
  <c r="F143" i="34" s="1"/>
  <c r="E142" i="34"/>
  <c r="F142" i="34" s="1"/>
  <c r="E141" i="34"/>
  <c r="F141" i="34" s="1"/>
  <c r="G145" i="34" s="1"/>
  <c r="F137" i="34"/>
  <c r="E137" i="34"/>
  <c r="E136" i="34"/>
  <c r="F136" i="34" s="1"/>
  <c r="E135" i="34"/>
  <c r="F135" i="34" s="1"/>
  <c r="E134" i="34"/>
  <c r="F134" i="34" s="1"/>
  <c r="F130" i="34"/>
  <c r="E130" i="34"/>
  <c r="E129" i="34"/>
  <c r="F129" i="34" s="1"/>
  <c r="E128" i="34"/>
  <c r="F128" i="34" s="1"/>
  <c r="E127" i="34"/>
  <c r="F127" i="34" s="1"/>
  <c r="F123" i="34"/>
  <c r="E123" i="34"/>
  <c r="E122" i="34"/>
  <c r="F122" i="34" s="1"/>
  <c r="E121" i="34"/>
  <c r="F121" i="34" s="1"/>
  <c r="E120" i="34"/>
  <c r="F120" i="34" s="1"/>
  <c r="G124" i="34" s="1"/>
  <c r="F116" i="34"/>
  <c r="E116" i="34"/>
  <c r="E115" i="34"/>
  <c r="F115" i="34" s="1"/>
  <c r="E114" i="34"/>
  <c r="F114" i="34" s="1"/>
  <c r="E113" i="34"/>
  <c r="F113" i="34" s="1"/>
  <c r="F109" i="34"/>
  <c r="E109" i="34"/>
  <c r="E108" i="34"/>
  <c r="F108" i="34" s="1"/>
  <c r="E107" i="34"/>
  <c r="F107" i="34" s="1"/>
  <c r="E106" i="34"/>
  <c r="F106" i="34" s="1"/>
  <c r="G110" i="34" s="1"/>
  <c r="F102" i="34"/>
  <c r="E102" i="34"/>
  <c r="E101" i="34"/>
  <c r="F101" i="34" s="1"/>
  <c r="E100" i="34"/>
  <c r="F100" i="34" s="1"/>
  <c r="E99" i="34"/>
  <c r="F99" i="34" s="1"/>
  <c r="F95" i="34"/>
  <c r="E95" i="34"/>
  <c r="E94" i="34"/>
  <c r="F94" i="34" s="1"/>
  <c r="E93" i="34"/>
  <c r="F93" i="34" s="1"/>
  <c r="E92" i="34"/>
  <c r="F92" i="34" s="1"/>
  <c r="F88" i="34"/>
  <c r="E88" i="34"/>
  <c r="E87" i="34"/>
  <c r="F87" i="34" s="1"/>
  <c r="E86" i="34"/>
  <c r="F86" i="34" s="1"/>
  <c r="E85" i="34"/>
  <c r="F85" i="34" s="1"/>
  <c r="G89" i="34" s="1"/>
  <c r="F81" i="34"/>
  <c r="E81" i="34"/>
  <c r="E80" i="34"/>
  <c r="F80" i="34" s="1"/>
  <c r="E79" i="34"/>
  <c r="F79" i="34" s="1"/>
  <c r="E78" i="34"/>
  <c r="F78" i="34" s="1"/>
  <c r="F74" i="34"/>
  <c r="E74" i="34"/>
  <c r="E73" i="34"/>
  <c r="F73" i="34" s="1"/>
  <c r="E72" i="34"/>
  <c r="F72" i="34" s="1"/>
  <c r="E71" i="34"/>
  <c r="F71" i="34" s="1"/>
  <c r="F67" i="34"/>
  <c r="E67" i="34"/>
  <c r="E66" i="34"/>
  <c r="F66" i="34" s="1"/>
  <c r="E65" i="34"/>
  <c r="F65" i="34" s="1"/>
  <c r="E64" i="34"/>
  <c r="F64" i="34" s="1"/>
  <c r="G68" i="34" s="1"/>
  <c r="F60" i="34"/>
  <c r="E60" i="34"/>
  <c r="E59" i="34"/>
  <c r="F59" i="34" s="1"/>
  <c r="E58" i="34"/>
  <c r="F58" i="34" s="1"/>
  <c r="E57" i="34"/>
  <c r="F57" i="34" s="1"/>
  <c r="F53" i="34"/>
  <c r="E53" i="34"/>
  <c r="E52" i="34"/>
  <c r="F52" i="34" s="1"/>
  <c r="E51" i="34"/>
  <c r="F51" i="34" s="1"/>
  <c r="E50" i="34"/>
  <c r="F50" i="34" s="1"/>
  <c r="G54" i="34" s="1"/>
  <c r="F46" i="34"/>
  <c r="E46" i="34"/>
  <c r="E45" i="34"/>
  <c r="F45" i="34" s="1"/>
  <c r="E44" i="34"/>
  <c r="F44" i="34" s="1"/>
  <c r="E43" i="34"/>
  <c r="F43" i="34" s="1"/>
  <c r="F39" i="34"/>
  <c r="E39" i="34"/>
  <c r="E38" i="34"/>
  <c r="F38" i="34" s="1"/>
  <c r="E37" i="34"/>
  <c r="F37" i="34" s="1"/>
  <c r="E36" i="34"/>
  <c r="F36" i="34" s="1"/>
  <c r="F32" i="34"/>
  <c r="E32" i="34"/>
  <c r="E31" i="34"/>
  <c r="F31" i="34" s="1"/>
  <c r="E30" i="34"/>
  <c r="F30" i="34" s="1"/>
  <c r="E29" i="34"/>
  <c r="F29" i="34" s="1"/>
  <c r="G33" i="34" s="1"/>
  <c r="F25" i="34"/>
  <c r="E25" i="34"/>
  <c r="E24" i="34"/>
  <c r="F24" i="34" s="1"/>
  <c r="E23" i="34"/>
  <c r="F23" i="34" s="1"/>
  <c r="E22" i="34"/>
  <c r="F22" i="34" s="1"/>
  <c r="F18" i="34"/>
  <c r="E18" i="34"/>
  <c r="E17" i="34"/>
  <c r="F17" i="34" s="1"/>
  <c r="J16" i="34"/>
  <c r="E16" i="34"/>
  <c r="F16" i="34" s="1"/>
  <c r="E15" i="34"/>
  <c r="F15" i="34" s="1"/>
  <c r="C14" i="34"/>
  <c r="C21" i="34" s="1"/>
  <c r="C28" i="34" s="1"/>
  <c r="C35" i="34" s="1"/>
  <c r="C42" i="34" s="1"/>
  <c r="C49" i="34" s="1"/>
  <c r="C56" i="34" s="1"/>
  <c r="C63" i="34" s="1"/>
  <c r="C70" i="34" s="1"/>
  <c r="C77" i="34" s="1"/>
  <c r="C84" i="34" s="1"/>
  <c r="C91" i="34" s="1"/>
  <c r="C98" i="34" s="1"/>
  <c r="C105" i="34" s="1"/>
  <c r="C112" i="34" s="1"/>
  <c r="C119" i="34" s="1"/>
  <c r="C126" i="34" s="1"/>
  <c r="C133" i="34" s="1"/>
  <c r="C140" i="34" s="1"/>
  <c r="C147" i="34" s="1"/>
  <c r="C154" i="34" s="1"/>
  <c r="C161" i="34" s="1"/>
  <c r="C168" i="34" s="1"/>
  <c r="C175" i="34" s="1"/>
  <c r="C182" i="34" s="1"/>
  <c r="C189" i="34" s="1"/>
  <c r="C196" i="34" s="1"/>
  <c r="C203" i="34" s="1"/>
  <c r="C210" i="34" s="1"/>
  <c r="C217" i="34" s="1"/>
  <c r="C224" i="34" s="1"/>
  <c r="C231" i="34" s="1"/>
  <c r="C238" i="34" s="1"/>
  <c r="C245" i="34" s="1"/>
  <c r="C252" i="34" s="1"/>
  <c r="C259" i="34" s="1"/>
  <c r="C266" i="34" s="1"/>
  <c r="C273" i="34" s="1"/>
  <c r="C280" i="34" s="1"/>
  <c r="C287" i="34" s="1"/>
  <c r="C294" i="34" s="1"/>
  <c r="C301" i="34" s="1"/>
  <c r="C308" i="34" s="1"/>
  <c r="C315" i="34" s="1"/>
  <c r="C322" i="34" s="1"/>
  <c r="C329" i="34" s="1"/>
  <c r="C336" i="34" s="1"/>
  <c r="C343" i="34" s="1"/>
  <c r="C350" i="34" s="1"/>
  <c r="F11" i="34"/>
  <c r="E11" i="34"/>
  <c r="E10" i="34"/>
  <c r="F10" i="34" s="1"/>
  <c r="E9" i="34"/>
  <c r="F9" i="34" s="1"/>
  <c r="E8" i="34"/>
  <c r="F8" i="34" s="1"/>
  <c r="R11" i="33"/>
  <c r="S11" i="33" s="1"/>
  <c r="R10" i="33"/>
  <c r="R9" i="33"/>
  <c r="R8" i="33"/>
  <c r="F354" i="32"/>
  <c r="E354" i="32"/>
  <c r="E353" i="32"/>
  <c r="F353" i="32" s="1"/>
  <c r="E352" i="32"/>
  <c r="F352" i="32" s="1"/>
  <c r="F351" i="32"/>
  <c r="E351" i="32"/>
  <c r="F347" i="32"/>
  <c r="E347" i="32"/>
  <c r="E346" i="32"/>
  <c r="F346" i="32" s="1"/>
  <c r="F345" i="32"/>
  <c r="E345" i="32"/>
  <c r="F344" i="32"/>
  <c r="E344" i="32"/>
  <c r="F340" i="32"/>
  <c r="E340" i="32"/>
  <c r="F339" i="32"/>
  <c r="E339" i="32"/>
  <c r="F338" i="32"/>
  <c r="E338" i="32"/>
  <c r="E337" i="32"/>
  <c r="F337" i="32" s="1"/>
  <c r="G341" i="32" s="1"/>
  <c r="F333" i="32"/>
  <c r="E333" i="32"/>
  <c r="F332" i="32"/>
  <c r="E332" i="32"/>
  <c r="E331" i="32"/>
  <c r="F331" i="32" s="1"/>
  <c r="E330" i="32"/>
  <c r="F330" i="32" s="1"/>
  <c r="G334" i="32" s="1"/>
  <c r="F326" i="32"/>
  <c r="E326" i="32"/>
  <c r="E325" i="32"/>
  <c r="F325" i="32" s="1"/>
  <c r="E324" i="32"/>
  <c r="F324" i="32" s="1"/>
  <c r="F323" i="32"/>
  <c r="G327" i="32" s="1"/>
  <c r="E323" i="32"/>
  <c r="F319" i="32"/>
  <c r="E319" i="32"/>
  <c r="E318" i="32"/>
  <c r="F318" i="32" s="1"/>
  <c r="F317" i="32"/>
  <c r="E317" i="32"/>
  <c r="F316" i="32"/>
  <c r="E316" i="32"/>
  <c r="F312" i="32"/>
  <c r="E312" i="32"/>
  <c r="F311" i="32"/>
  <c r="E311" i="32"/>
  <c r="F310" i="32"/>
  <c r="E310" i="32"/>
  <c r="E309" i="32"/>
  <c r="F309" i="32" s="1"/>
  <c r="G313" i="32" s="1"/>
  <c r="F305" i="32"/>
  <c r="E305" i="32"/>
  <c r="F304" i="32"/>
  <c r="E304" i="32"/>
  <c r="E303" i="32"/>
  <c r="F303" i="32" s="1"/>
  <c r="E302" i="32"/>
  <c r="F302" i="32" s="1"/>
  <c r="F298" i="32"/>
  <c r="E298" i="32"/>
  <c r="E297" i="32"/>
  <c r="F297" i="32" s="1"/>
  <c r="E296" i="32"/>
  <c r="F296" i="32" s="1"/>
  <c r="F295" i="32"/>
  <c r="E295" i="32"/>
  <c r="F291" i="32"/>
  <c r="E291" i="32"/>
  <c r="E290" i="32"/>
  <c r="F290" i="32" s="1"/>
  <c r="F289" i="32"/>
  <c r="E289" i="32"/>
  <c r="F288" i="32"/>
  <c r="G292" i="32" s="1"/>
  <c r="E288" i="32"/>
  <c r="F284" i="32"/>
  <c r="E284" i="32"/>
  <c r="F283" i="32"/>
  <c r="E283" i="32"/>
  <c r="F282" i="32"/>
  <c r="E282" i="32"/>
  <c r="E281" i="32"/>
  <c r="F281" i="32" s="1"/>
  <c r="G285" i="32" s="1"/>
  <c r="F277" i="32"/>
  <c r="E277" i="32"/>
  <c r="F276" i="32"/>
  <c r="E276" i="32"/>
  <c r="E275" i="32"/>
  <c r="F275" i="32" s="1"/>
  <c r="E274" i="32"/>
  <c r="F274" i="32" s="1"/>
  <c r="G278" i="32" s="1"/>
  <c r="F270" i="32"/>
  <c r="E270" i="32"/>
  <c r="E269" i="32"/>
  <c r="F269" i="32" s="1"/>
  <c r="E268" i="32"/>
  <c r="F268" i="32" s="1"/>
  <c r="F267" i="32"/>
  <c r="G271" i="32" s="1"/>
  <c r="E267" i="32"/>
  <c r="F263" i="32"/>
  <c r="E263" i="32"/>
  <c r="E262" i="32"/>
  <c r="F262" i="32" s="1"/>
  <c r="F261" i="32"/>
  <c r="E261" i="32"/>
  <c r="F260" i="32"/>
  <c r="E260" i="32"/>
  <c r="F256" i="32"/>
  <c r="E256" i="32"/>
  <c r="F255" i="32"/>
  <c r="E255" i="32"/>
  <c r="F254" i="32"/>
  <c r="E254" i="32"/>
  <c r="E253" i="32"/>
  <c r="F253" i="32" s="1"/>
  <c r="G257" i="32" s="1"/>
  <c r="F249" i="32"/>
  <c r="E249" i="32"/>
  <c r="F248" i="32"/>
  <c r="E248" i="32"/>
  <c r="E247" i="32"/>
  <c r="F247" i="32" s="1"/>
  <c r="E246" i="32"/>
  <c r="F246" i="32" s="1"/>
  <c r="F242" i="32"/>
  <c r="E242" i="32"/>
  <c r="E241" i="32"/>
  <c r="F241" i="32" s="1"/>
  <c r="E240" i="32"/>
  <c r="F240" i="32" s="1"/>
  <c r="F239" i="32"/>
  <c r="E239" i="32"/>
  <c r="F235" i="32"/>
  <c r="E235" i="32"/>
  <c r="E234" i="32"/>
  <c r="F234" i="32" s="1"/>
  <c r="F233" i="32"/>
  <c r="E233" i="32"/>
  <c r="F232" i="32"/>
  <c r="E232" i="32"/>
  <c r="F228" i="32"/>
  <c r="E228" i="32"/>
  <c r="F227" i="32"/>
  <c r="E227" i="32"/>
  <c r="F226" i="32"/>
  <c r="E226" i="32"/>
  <c r="E225" i="32"/>
  <c r="F225" i="32" s="1"/>
  <c r="G229" i="32" s="1"/>
  <c r="F221" i="32"/>
  <c r="E221" i="32"/>
  <c r="F220" i="32"/>
  <c r="E220" i="32"/>
  <c r="E219" i="32"/>
  <c r="F219" i="32" s="1"/>
  <c r="E218" i="32"/>
  <c r="F218" i="32" s="1"/>
  <c r="G222" i="32" s="1"/>
  <c r="F214" i="32"/>
  <c r="E214" i="32"/>
  <c r="E213" i="32"/>
  <c r="F213" i="32" s="1"/>
  <c r="E212" i="32"/>
  <c r="F212" i="32" s="1"/>
  <c r="F211" i="32"/>
  <c r="G215" i="32" s="1"/>
  <c r="E211" i="32"/>
  <c r="F207" i="32"/>
  <c r="E207" i="32"/>
  <c r="E206" i="32"/>
  <c r="F206" i="32" s="1"/>
  <c r="F205" i="32"/>
  <c r="E205" i="32"/>
  <c r="F204" i="32"/>
  <c r="E204" i="32"/>
  <c r="F200" i="32"/>
  <c r="E200" i="32"/>
  <c r="F199" i="32"/>
  <c r="E199" i="32"/>
  <c r="F198" i="32"/>
  <c r="E198" i="32"/>
  <c r="E197" i="32"/>
  <c r="F197" i="32" s="1"/>
  <c r="G201" i="32" s="1"/>
  <c r="F193" i="32"/>
  <c r="E193" i="32"/>
  <c r="F192" i="32"/>
  <c r="E192" i="32"/>
  <c r="E191" i="32"/>
  <c r="F191" i="32" s="1"/>
  <c r="E190" i="32"/>
  <c r="F190" i="32" s="1"/>
  <c r="F186" i="32"/>
  <c r="E186" i="32"/>
  <c r="E185" i="32"/>
  <c r="F185" i="32" s="1"/>
  <c r="E184" i="32"/>
  <c r="F184" i="32" s="1"/>
  <c r="F183" i="32"/>
  <c r="E183" i="32"/>
  <c r="F179" i="32"/>
  <c r="E179" i="32"/>
  <c r="E178" i="32"/>
  <c r="F178" i="32" s="1"/>
  <c r="F177" i="32"/>
  <c r="E177" i="32"/>
  <c r="F176" i="32"/>
  <c r="G180" i="32" s="1"/>
  <c r="E176" i="32"/>
  <c r="F172" i="32"/>
  <c r="E172" i="32"/>
  <c r="F171" i="32"/>
  <c r="E171" i="32"/>
  <c r="F170" i="32"/>
  <c r="E170" i="32"/>
  <c r="E169" i="32"/>
  <c r="F169" i="32" s="1"/>
  <c r="G173" i="32" s="1"/>
  <c r="F165" i="32"/>
  <c r="E165" i="32"/>
  <c r="F164" i="32"/>
  <c r="E164" i="32"/>
  <c r="E163" i="32"/>
  <c r="F163" i="32" s="1"/>
  <c r="E162" i="32"/>
  <c r="F162" i="32" s="1"/>
  <c r="G166" i="32" s="1"/>
  <c r="F158" i="32"/>
  <c r="E158" i="32"/>
  <c r="E157" i="32"/>
  <c r="F157" i="32" s="1"/>
  <c r="E156" i="32"/>
  <c r="F156" i="32" s="1"/>
  <c r="F155" i="32"/>
  <c r="E155" i="32"/>
  <c r="F151" i="32"/>
  <c r="E151" i="32"/>
  <c r="E150" i="32"/>
  <c r="F150" i="32" s="1"/>
  <c r="F149" i="32"/>
  <c r="E149" i="32"/>
  <c r="F148" i="32"/>
  <c r="E148" i="32"/>
  <c r="F144" i="32"/>
  <c r="E144" i="32"/>
  <c r="F143" i="32"/>
  <c r="E143" i="32"/>
  <c r="F142" i="32"/>
  <c r="E142" i="32"/>
  <c r="E141" i="32"/>
  <c r="F141" i="32" s="1"/>
  <c r="G145" i="32" s="1"/>
  <c r="F137" i="32"/>
  <c r="E137" i="32"/>
  <c r="F136" i="32"/>
  <c r="E136" i="32"/>
  <c r="E135" i="32"/>
  <c r="F135" i="32" s="1"/>
  <c r="E134" i="32"/>
  <c r="F134" i="32" s="1"/>
  <c r="F130" i="32"/>
  <c r="E130" i="32"/>
  <c r="E129" i="32"/>
  <c r="F129" i="32" s="1"/>
  <c r="E128" i="32"/>
  <c r="F128" i="32" s="1"/>
  <c r="F127" i="32"/>
  <c r="E127" i="32"/>
  <c r="F123" i="32"/>
  <c r="E123" i="32"/>
  <c r="E122" i="32"/>
  <c r="F122" i="32" s="1"/>
  <c r="F121" i="32"/>
  <c r="E121" i="32"/>
  <c r="F120" i="32"/>
  <c r="E120" i="32"/>
  <c r="F116" i="32"/>
  <c r="E116" i="32"/>
  <c r="F115" i="32"/>
  <c r="E115" i="32"/>
  <c r="F114" i="32"/>
  <c r="E114" i="32"/>
  <c r="E113" i="32"/>
  <c r="F113" i="32" s="1"/>
  <c r="G117" i="32" s="1"/>
  <c r="F109" i="32"/>
  <c r="E109" i="32"/>
  <c r="F108" i="32"/>
  <c r="E108" i="32"/>
  <c r="E107" i="32"/>
  <c r="F107" i="32" s="1"/>
  <c r="E106" i="32"/>
  <c r="F106" i="32" s="1"/>
  <c r="G110" i="32" s="1"/>
  <c r="F102" i="32"/>
  <c r="E102" i="32"/>
  <c r="E101" i="32"/>
  <c r="F101" i="32" s="1"/>
  <c r="E100" i="32"/>
  <c r="F100" i="32" s="1"/>
  <c r="F99" i="32"/>
  <c r="G103" i="32" s="1"/>
  <c r="E99" i="32"/>
  <c r="F95" i="32"/>
  <c r="E95" i="32"/>
  <c r="E94" i="32"/>
  <c r="F94" i="32" s="1"/>
  <c r="F93" i="32"/>
  <c r="E93" i="32"/>
  <c r="E92" i="32"/>
  <c r="F92" i="32" s="1"/>
  <c r="G96" i="32" s="1"/>
  <c r="F88" i="32"/>
  <c r="E88" i="32"/>
  <c r="F87" i="32"/>
  <c r="E87" i="32"/>
  <c r="E86" i="32"/>
  <c r="F86" i="32" s="1"/>
  <c r="E85" i="32"/>
  <c r="F85" i="32" s="1"/>
  <c r="F81" i="32"/>
  <c r="E81" i="32"/>
  <c r="E80" i="32"/>
  <c r="F80" i="32" s="1"/>
  <c r="E79" i="32"/>
  <c r="F79" i="32" s="1"/>
  <c r="E78" i="32"/>
  <c r="F78" i="32" s="1"/>
  <c r="F74" i="32"/>
  <c r="E74" i="32"/>
  <c r="E73" i="32"/>
  <c r="F73" i="32" s="1"/>
  <c r="E72" i="32"/>
  <c r="F72" i="32" s="1"/>
  <c r="F71" i="32"/>
  <c r="G75" i="32" s="1"/>
  <c r="E71" i="32"/>
  <c r="F67" i="32"/>
  <c r="E67" i="32"/>
  <c r="E66" i="32"/>
  <c r="F66" i="32" s="1"/>
  <c r="F65" i="32"/>
  <c r="E65" i="32"/>
  <c r="E64" i="32"/>
  <c r="F64" i="32" s="1"/>
  <c r="F60" i="32"/>
  <c r="E60" i="32"/>
  <c r="F59" i="32"/>
  <c r="E59" i="32"/>
  <c r="E58" i="32"/>
  <c r="F58" i="32" s="1"/>
  <c r="E57" i="32"/>
  <c r="F57" i="32" s="1"/>
  <c r="F53" i="32"/>
  <c r="E53" i="32"/>
  <c r="E52" i="32"/>
  <c r="F52" i="32" s="1"/>
  <c r="E51" i="32"/>
  <c r="F51" i="32" s="1"/>
  <c r="E50" i="32"/>
  <c r="F50" i="32" s="1"/>
  <c r="F46" i="32"/>
  <c r="E46" i="32"/>
  <c r="E45" i="32"/>
  <c r="F45" i="32" s="1"/>
  <c r="E44" i="32"/>
  <c r="F44" i="32" s="1"/>
  <c r="F43" i="32"/>
  <c r="E43" i="32"/>
  <c r="F39" i="32"/>
  <c r="E39" i="32"/>
  <c r="E38" i="32"/>
  <c r="F38" i="32" s="1"/>
  <c r="F37" i="32"/>
  <c r="E37" i="32"/>
  <c r="E36" i="32"/>
  <c r="F36" i="32" s="1"/>
  <c r="F32" i="32"/>
  <c r="E32" i="32"/>
  <c r="F31" i="32"/>
  <c r="E31" i="32"/>
  <c r="E30" i="32"/>
  <c r="F30" i="32" s="1"/>
  <c r="E29" i="32"/>
  <c r="F29" i="32" s="1"/>
  <c r="G33" i="32" s="1"/>
  <c r="F25" i="32"/>
  <c r="E25" i="32"/>
  <c r="E24" i="32"/>
  <c r="F24" i="32" s="1"/>
  <c r="E23" i="32"/>
  <c r="F23" i="32" s="1"/>
  <c r="E22" i="32"/>
  <c r="F22" i="32" s="1"/>
  <c r="G26" i="32" s="1"/>
  <c r="C21" i="32"/>
  <c r="C28" i="32" s="1"/>
  <c r="C35" i="32" s="1"/>
  <c r="C42" i="32" s="1"/>
  <c r="C49" i="32" s="1"/>
  <c r="C56" i="32" s="1"/>
  <c r="C63" i="32" s="1"/>
  <c r="C70" i="32" s="1"/>
  <c r="C77" i="32" s="1"/>
  <c r="C84" i="32" s="1"/>
  <c r="C91" i="32" s="1"/>
  <c r="C98" i="32" s="1"/>
  <c r="C105" i="32" s="1"/>
  <c r="C112" i="32" s="1"/>
  <c r="C119" i="32" s="1"/>
  <c r="C126" i="32" s="1"/>
  <c r="C133" i="32" s="1"/>
  <c r="C140" i="32" s="1"/>
  <c r="C147" i="32" s="1"/>
  <c r="C154" i="32" s="1"/>
  <c r="C161" i="32" s="1"/>
  <c r="C168" i="32" s="1"/>
  <c r="C175" i="32" s="1"/>
  <c r="C182" i="32" s="1"/>
  <c r="C189" i="32" s="1"/>
  <c r="C196" i="32" s="1"/>
  <c r="C203" i="32" s="1"/>
  <c r="C210" i="32" s="1"/>
  <c r="C217" i="32" s="1"/>
  <c r="C224" i="32" s="1"/>
  <c r="C231" i="32" s="1"/>
  <c r="C238" i="32" s="1"/>
  <c r="C245" i="32" s="1"/>
  <c r="C252" i="32" s="1"/>
  <c r="C259" i="32" s="1"/>
  <c r="C266" i="32" s="1"/>
  <c r="C273" i="32" s="1"/>
  <c r="C280" i="32" s="1"/>
  <c r="C287" i="32" s="1"/>
  <c r="C294" i="32" s="1"/>
  <c r="C301" i="32" s="1"/>
  <c r="C308" i="32" s="1"/>
  <c r="C315" i="32" s="1"/>
  <c r="C322" i="32" s="1"/>
  <c r="C329" i="32" s="1"/>
  <c r="C336" i="32" s="1"/>
  <c r="C343" i="32" s="1"/>
  <c r="C350" i="32" s="1"/>
  <c r="E18" i="32"/>
  <c r="F18" i="32" s="1"/>
  <c r="E17" i="32"/>
  <c r="F17" i="32" s="1"/>
  <c r="J16" i="32"/>
  <c r="E16" i="32"/>
  <c r="F16" i="32" s="1"/>
  <c r="F15" i="32"/>
  <c r="E15" i="32"/>
  <c r="C14" i="32"/>
  <c r="E11" i="32"/>
  <c r="F11" i="32" s="1"/>
  <c r="E10" i="32"/>
  <c r="F10" i="32" s="1"/>
  <c r="E9" i="32"/>
  <c r="F9" i="32" s="1"/>
  <c r="E8" i="32"/>
  <c r="F8" i="32" s="1"/>
  <c r="J16" i="2"/>
  <c r="F354" i="2"/>
  <c r="E354" i="2"/>
  <c r="E353" i="2"/>
  <c r="F353" i="2" s="1"/>
  <c r="E352" i="2"/>
  <c r="F352" i="2" s="1"/>
  <c r="E351" i="2"/>
  <c r="F351" i="2" s="1"/>
  <c r="F347" i="2"/>
  <c r="E347" i="2"/>
  <c r="E346" i="2"/>
  <c r="F346" i="2" s="1"/>
  <c r="E345" i="2"/>
  <c r="F345" i="2" s="1"/>
  <c r="E344" i="2"/>
  <c r="F344" i="2" s="1"/>
  <c r="F340" i="2"/>
  <c r="E340" i="2"/>
  <c r="E339" i="2"/>
  <c r="F339" i="2" s="1"/>
  <c r="F338" i="2"/>
  <c r="E338" i="2"/>
  <c r="E337" i="2"/>
  <c r="F337" i="2" s="1"/>
  <c r="F333" i="2"/>
  <c r="E333" i="2"/>
  <c r="E332" i="2"/>
  <c r="F332" i="2" s="1"/>
  <c r="E331" i="2"/>
  <c r="F331" i="2" s="1"/>
  <c r="F330" i="2"/>
  <c r="E330" i="2"/>
  <c r="F326" i="2"/>
  <c r="E326" i="2"/>
  <c r="E325" i="2"/>
  <c r="F325" i="2" s="1"/>
  <c r="E324" i="2"/>
  <c r="F324" i="2" s="1"/>
  <c r="E323" i="2"/>
  <c r="F323" i="2" s="1"/>
  <c r="F319" i="2"/>
  <c r="E319" i="2"/>
  <c r="E318" i="2"/>
  <c r="F318" i="2" s="1"/>
  <c r="E317" i="2"/>
  <c r="F317" i="2" s="1"/>
  <c r="E316" i="2"/>
  <c r="F316" i="2" s="1"/>
  <c r="G320" i="2" s="1"/>
  <c r="F312" i="2"/>
  <c r="E312" i="2"/>
  <c r="E311" i="2"/>
  <c r="F311" i="2" s="1"/>
  <c r="F310" i="2"/>
  <c r="E310" i="2"/>
  <c r="E309" i="2"/>
  <c r="F309" i="2" s="1"/>
  <c r="F305" i="2"/>
  <c r="E305" i="2"/>
  <c r="E304" i="2"/>
  <c r="F304" i="2" s="1"/>
  <c r="F303" i="2"/>
  <c r="E303" i="2"/>
  <c r="E302" i="2"/>
  <c r="F302" i="2" s="1"/>
  <c r="F298" i="2"/>
  <c r="E298" i="2"/>
  <c r="F297" i="2"/>
  <c r="E297" i="2"/>
  <c r="E296" i="2"/>
  <c r="F296" i="2" s="1"/>
  <c r="E295" i="2"/>
  <c r="F295" i="2" s="1"/>
  <c r="F291" i="2"/>
  <c r="E291" i="2"/>
  <c r="E290" i="2"/>
  <c r="F290" i="2" s="1"/>
  <c r="E289" i="2"/>
  <c r="F289" i="2" s="1"/>
  <c r="F288" i="2"/>
  <c r="E288" i="2"/>
  <c r="F284" i="2"/>
  <c r="E284" i="2"/>
  <c r="E283" i="2"/>
  <c r="F283" i="2" s="1"/>
  <c r="E282" i="2"/>
  <c r="F282" i="2" s="1"/>
  <c r="F281" i="2"/>
  <c r="E281" i="2"/>
  <c r="F277" i="2"/>
  <c r="E277" i="2"/>
  <c r="F276" i="2"/>
  <c r="E276" i="2"/>
  <c r="E275" i="2"/>
  <c r="F275" i="2" s="1"/>
  <c r="E274" i="2"/>
  <c r="F274" i="2" s="1"/>
  <c r="F270" i="2"/>
  <c r="E270" i="2"/>
  <c r="E269" i="2"/>
  <c r="F269" i="2" s="1"/>
  <c r="E268" i="2"/>
  <c r="F268" i="2" s="1"/>
  <c r="E267" i="2"/>
  <c r="F267" i="2" s="1"/>
  <c r="F263" i="2"/>
  <c r="E263" i="2"/>
  <c r="E262" i="2"/>
  <c r="F262" i="2" s="1"/>
  <c r="E261" i="2"/>
  <c r="F261" i="2" s="1"/>
  <c r="E260" i="2"/>
  <c r="F260" i="2" s="1"/>
  <c r="F256" i="2"/>
  <c r="E256" i="2"/>
  <c r="E255" i="2"/>
  <c r="F255" i="2" s="1"/>
  <c r="F254" i="2"/>
  <c r="E254" i="2"/>
  <c r="E253" i="2"/>
  <c r="F253" i="2" s="1"/>
  <c r="F249" i="2"/>
  <c r="E249" i="2"/>
  <c r="E248" i="2"/>
  <c r="F248" i="2" s="1"/>
  <c r="F247" i="2"/>
  <c r="E247" i="2"/>
  <c r="E246" i="2"/>
  <c r="F246" i="2" s="1"/>
  <c r="G250" i="2" s="1"/>
  <c r="F242" i="2"/>
  <c r="E242" i="2"/>
  <c r="E241" i="2"/>
  <c r="F241" i="2" s="1"/>
  <c r="F240" i="2"/>
  <c r="E240" i="2"/>
  <c r="E239" i="2"/>
  <c r="F239" i="2" s="1"/>
  <c r="G243" i="2" s="1"/>
  <c r="F235" i="2"/>
  <c r="E235" i="2"/>
  <c r="E234" i="2"/>
  <c r="F234" i="2" s="1"/>
  <c r="F233" i="2"/>
  <c r="E233" i="2"/>
  <c r="E232" i="2"/>
  <c r="F232" i="2" s="1"/>
  <c r="F228" i="2"/>
  <c r="E228" i="2"/>
  <c r="F227" i="2"/>
  <c r="E227" i="2"/>
  <c r="E226" i="2"/>
  <c r="F226" i="2" s="1"/>
  <c r="F225" i="2"/>
  <c r="E225" i="2"/>
  <c r="F221" i="2"/>
  <c r="E221" i="2"/>
  <c r="E220" i="2"/>
  <c r="F220" i="2" s="1"/>
  <c r="F219" i="2"/>
  <c r="E219" i="2"/>
  <c r="F218" i="2"/>
  <c r="E218" i="2"/>
  <c r="F214" i="2"/>
  <c r="E214" i="2"/>
  <c r="F213" i="2"/>
  <c r="E213" i="2"/>
  <c r="F212" i="2"/>
  <c r="E212" i="2"/>
  <c r="F211" i="2"/>
  <c r="G215" i="2" s="1"/>
  <c r="E211" i="2"/>
  <c r="F207" i="2"/>
  <c r="E207" i="2"/>
  <c r="F206" i="2"/>
  <c r="E206" i="2"/>
  <c r="F205" i="2"/>
  <c r="E205" i="2"/>
  <c r="E204" i="2"/>
  <c r="F204" i="2" s="1"/>
  <c r="G208" i="2" s="1"/>
  <c r="F200" i="2"/>
  <c r="E200" i="2"/>
  <c r="E199" i="2"/>
  <c r="F199" i="2" s="1"/>
  <c r="E198" i="2"/>
  <c r="F198" i="2" s="1"/>
  <c r="F197" i="2"/>
  <c r="E197" i="2"/>
  <c r="F193" i="2"/>
  <c r="E193" i="2"/>
  <c r="E192" i="2"/>
  <c r="F192" i="2" s="1"/>
  <c r="F191" i="2"/>
  <c r="E191" i="2"/>
  <c r="F190" i="2"/>
  <c r="E190" i="2"/>
  <c r="F186" i="2"/>
  <c r="E186" i="2"/>
  <c r="E185" i="2"/>
  <c r="F185" i="2" s="1"/>
  <c r="E184" i="2"/>
  <c r="F184" i="2" s="1"/>
  <c r="E183" i="2"/>
  <c r="F183" i="2" s="1"/>
  <c r="G187" i="2" s="1"/>
  <c r="F179" i="2"/>
  <c r="E179" i="2"/>
  <c r="E178" i="2"/>
  <c r="F178" i="2" s="1"/>
  <c r="E177" i="2"/>
  <c r="F177" i="2" s="1"/>
  <c r="F176" i="2"/>
  <c r="E176" i="2"/>
  <c r="F172" i="2"/>
  <c r="E172" i="2"/>
  <c r="E171" i="2"/>
  <c r="F171" i="2" s="1"/>
  <c r="E170" i="2"/>
  <c r="F170" i="2" s="1"/>
  <c r="E169" i="2"/>
  <c r="F169" i="2" s="1"/>
  <c r="F165" i="2"/>
  <c r="E165" i="2"/>
  <c r="F164" i="2"/>
  <c r="E164" i="2"/>
  <c r="E163" i="2"/>
  <c r="F163" i="2" s="1"/>
  <c r="E162" i="2"/>
  <c r="F162" i="2" s="1"/>
  <c r="F158" i="2"/>
  <c r="E158" i="2"/>
  <c r="F157" i="2"/>
  <c r="E157" i="2"/>
  <c r="E156" i="2"/>
  <c r="F156" i="2" s="1"/>
  <c r="E155" i="2"/>
  <c r="F155" i="2" s="1"/>
  <c r="F151" i="2"/>
  <c r="E151" i="2"/>
  <c r="E150" i="2"/>
  <c r="F150" i="2" s="1"/>
  <c r="E149" i="2"/>
  <c r="F149" i="2" s="1"/>
  <c r="F148" i="2"/>
  <c r="G152" i="2" s="1"/>
  <c r="E148" i="2"/>
  <c r="F144" i="2"/>
  <c r="E144" i="2"/>
  <c r="E143" i="2"/>
  <c r="F143" i="2" s="1"/>
  <c r="F142" i="2"/>
  <c r="E142" i="2"/>
  <c r="E141" i="2"/>
  <c r="F141" i="2" s="1"/>
  <c r="G145" i="2" s="1"/>
  <c r="F137" i="2"/>
  <c r="E137" i="2"/>
  <c r="E136" i="2"/>
  <c r="F136" i="2" s="1"/>
  <c r="F135" i="2"/>
  <c r="E135" i="2"/>
  <c r="E134" i="2"/>
  <c r="F134" i="2" s="1"/>
  <c r="G138" i="2" s="1"/>
  <c r="F130" i="2"/>
  <c r="E130" i="2"/>
  <c r="E129" i="2"/>
  <c r="F129" i="2" s="1"/>
  <c r="F128" i="2"/>
  <c r="E128" i="2"/>
  <c r="E127" i="2"/>
  <c r="F127" i="2" s="1"/>
  <c r="F123" i="2"/>
  <c r="E123" i="2"/>
  <c r="E122" i="2"/>
  <c r="F122" i="2" s="1"/>
  <c r="E121" i="2"/>
  <c r="F121" i="2" s="1"/>
  <c r="F120" i="2"/>
  <c r="E120" i="2"/>
  <c r="F116" i="2"/>
  <c r="E116" i="2"/>
  <c r="E115" i="2"/>
  <c r="F115" i="2" s="1"/>
  <c r="E114" i="2"/>
  <c r="F114" i="2" s="1"/>
  <c r="F113" i="2"/>
  <c r="E113" i="2"/>
  <c r="F109" i="2"/>
  <c r="E109" i="2"/>
  <c r="E108" i="2"/>
  <c r="F108" i="2" s="1"/>
  <c r="E107" i="2"/>
  <c r="F107" i="2" s="1"/>
  <c r="E106" i="2"/>
  <c r="F106" i="2" s="1"/>
  <c r="F102" i="2"/>
  <c r="E102" i="2"/>
  <c r="E101" i="2"/>
  <c r="F101" i="2" s="1"/>
  <c r="E100" i="2"/>
  <c r="F100" i="2" s="1"/>
  <c r="F99" i="2"/>
  <c r="E99" i="2"/>
  <c r="F95" i="2"/>
  <c r="E95" i="2"/>
  <c r="E94" i="2"/>
  <c r="F94" i="2" s="1"/>
  <c r="E93" i="2"/>
  <c r="F93" i="2" s="1"/>
  <c r="E92" i="2"/>
  <c r="F92" i="2" s="1"/>
  <c r="F88" i="2"/>
  <c r="E88" i="2"/>
  <c r="E87" i="2"/>
  <c r="F87" i="2" s="1"/>
  <c r="E86" i="2"/>
  <c r="F86" i="2" s="1"/>
  <c r="E85" i="2"/>
  <c r="F85" i="2" s="1"/>
  <c r="F81" i="2"/>
  <c r="E81" i="2"/>
  <c r="E80" i="2"/>
  <c r="F80" i="2" s="1"/>
  <c r="E79" i="2"/>
  <c r="F79" i="2" s="1"/>
  <c r="F78" i="2"/>
  <c r="E78" i="2"/>
  <c r="F74" i="2"/>
  <c r="E74" i="2"/>
  <c r="E73" i="2"/>
  <c r="F73" i="2" s="1"/>
  <c r="E72" i="2"/>
  <c r="F72" i="2" s="1"/>
  <c r="F71" i="2"/>
  <c r="E71" i="2"/>
  <c r="F67" i="2"/>
  <c r="E67" i="2"/>
  <c r="E66" i="2"/>
  <c r="F66" i="2" s="1"/>
  <c r="E65" i="2"/>
  <c r="F65" i="2" s="1"/>
  <c r="E64" i="2"/>
  <c r="F64" i="2" s="1"/>
  <c r="G68" i="2" s="1"/>
  <c r="F60" i="2"/>
  <c r="E60" i="2"/>
  <c r="E59" i="2"/>
  <c r="F59" i="2" s="1"/>
  <c r="E58" i="2"/>
  <c r="F58" i="2" s="1"/>
  <c r="F57" i="2"/>
  <c r="E57" i="2"/>
  <c r="F53" i="2"/>
  <c r="E53" i="2"/>
  <c r="E52" i="2"/>
  <c r="F52" i="2" s="1"/>
  <c r="E51" i="2"/>
  <c r="F51" i="2" s="1"/>
  <c r="E50" i="2"/>
  <c r="F50" i="2" s="1"/>
  <c r="G54" i="2" s="1"/>
  <c r="F46" i="2"/>
  <c r="E46" i="2"/>
  <c r="E45" i="2"/>
  <c r="F45" i="2" s="1"/>
  <c r="E44" i="2"/>
  <c r="F44" i="2" s="1"/>
  <c r="F43" i="2"/>
  <c r="G47" i="2" s="1"/>
  <c r="E43" i="2"/>
  <c r="F39" i="2"/>
  <c r="E39" i="2"/>
  <c r="E38" i="2"/>
  <c r="F38" i="2" s="1"/>
  <c r="E37" i="2"/>
  <c r="F37" i="2" s="1"/>
  <c r="E36" i="2"/>
  <c r="F36" i="2" s="1"/>
  <c r="G40" i="2" s="1"/>
  <c r="F32" i="2"/>
  <c r="E32" i="2"/>
  <c r="E31" i="2"/>
  <c r="F31" i="2" s="1"/>
  <c r="E30" i="2"/>
  <c r="F30" i="2" s="1"/>
  <c r="F29" i="2"/>
  <c r="E29" i="2"/>
  <c r="E25" i="2"/>
  <c r="F25" i="2" s="1"/>
  <c r="E24" i="2"/>
  <c r="F24" i="2" s="1"/>
  <c r="E23" i="2"/>
  <c r="F23" i="2" s="1"/>
  <c r="E22" i="2"/>
  <c r="F22" i="2" s="1"/>
  <c r="C21" i="2"/>
  <c r="C28" i="2" s="1"/>
  <c r="C35" i="2" s="1"/>
  <c r="C42" i="2" s="1"/>
  <c r="C49" i="2" s="1"/>
  <c r="C56" i="2" s="1"/>
  <c r="C63" i="2" s="1"/>
  <c r="C70" i="2" s="1"/>
  <c r="C77" i="2" s="1"/>
  <c r="C84" i="2" s="1"/>
  <c r="C91" i="2" s="1"/>
  <c r="C98" i="2" s="1"/>
  <c r="C105" i="2" s="1"/>
  <c r="C112" i="2" s="1"/>
  <c r="C119" i="2" s="1"/>
  <c r="C126" i="2" s="1"/>
  <c r="C133" i="2" s="1"/>
  <c r="C140" i="2" s="1"/>
  <c r="C147" i="2" s="1"/>
  <c r="C154" i="2" s="1"/>
  <c r="C161" i="2" s="1"/>
  <c r="C168" i="2" s="1"/>
  <c r="C175" i="2" s="1"/>
  <c r="C182" i="2" s="1"/>
  <c r="C189" i="2" s="1"/>
  <c r="C196" i="2" s="1"/>
  <c r="C203" i="2" s="1"/>
  <c r="C210" i="2" s="1"/>
  <c r="C217" i="2" s="1"/>
  <c r="C224" i="2" s="1"/>
  <c r="C231" i="2" s="1"/>
  <c r="C238" i="2" s="1"/>
  <c r="C245" i="2" s="1"/>
  <c r="C252" i="2" s="1"/>
  <c r="C259" i="2" s="1"/>
  <c r="C266" i="2" s="1"/>
  <c r="C273" i="2" s="1"/>
  <c r="C280" i="2" s="1"/>
  <c r="C287" i="2" s="1"/>
  <c r="C294" i="2" s="1"/>
  <c r="C301" i="2" s="1"/>
  <c r="C308" i="2" s="1"/>
  <c r="C315" i="2" s="1"/>
  <c r="C322" i="2" s="1"/>
  <c r="C329" i="2" s="1"/>
  <c r="C336" i="2" s="1"/>
  <c r="C343" i="2" s="1"/>
  <c r="C350" i="2" s="1"/>
  <c r="C14" i="2"/>
  <c r="F18" i="2"/>
  <c r="E18" i="2"/>
  <c r="E17" i="2"/>
  <c r="F17" i="2" s="1"/>
  <c r="E16" i="2"/>
  <c r="F16" i="2" s="1"/>
  <c r="E15" i="2"/>
  <c r="F15" i="2" s="1"/>
  <c r="E11" i="2"/>
  <c r="F11" i="2" s="1"/>
  <c r="E10" i="2"/>
  <c r="F10" i="2" s="1"/>
  <c r="E9" i="2"/>
  <c r="E8" i="2"/>
  <c r="C14" i="30"/>
  <c r="C21" i="30" s="1"/>
  <c r="C28" i="30" s="1"/>
  <c r="C35" i="30" s="1"/>
  <c r="C42" i="30" s="1"/>
  <c r="C49" i="30" s="1"/>
  <c r="C56" i="30" s="1"/>
  <c r="C63" i="30" s="1"/>
  <c r="C70" i="30" s="1"/>
  <c r="C77" i="30" s="1"/>
  <c r="C84" i="30" s="1"/>
  <c r="C91" i="30" s="1"/>
  <c r="C98" i="30" s="1"/>
  <c r="C105" i="30" s="1"/>
  <c r="C112" i="30" s="1"/>
  <c r="C119" i="30" s="1"/>
  <c r="C126" i="30" s="1"/>
  <c r="C133" i="30" s="1"/>
  <c r="C140" i="30" s="1"/>
  <c r="C147" i="30" s="1"/>
  <c r="C154" i="30" s="1"/>
  <c r="C161" i="30" s="1"/>
  <c r="C168" i="30" s="1"/>
  <c r="C175" i="30" s="1"/>
  <c r="C182" i="30" s="1"/>
  <c r="C189" i="30" s="1"/>
  <c r="C196" i="30" s="1"/>
  <c r="C203" i="30" s="1"/>
  <c r="C210" i="30" s="1"/>
  <c r="C217" i="30" s="1"/>
  <c r="C224" i="30" s="1"/>
  <c r="C231" i="30" s="1"/>
  <c r="C238" i="30" s="1"/>
  <c r="C245" i="30" s="1"/>
  <c r="C252" i="30" s="1"/>
  <c r="C259" i="30" s="1"/>
  <c r="C266" i="30" s="1"/>
  <c r="C273" i="30" s="1"/>
  <c r="C280" i="30" s="1"/>
  <c r="C287" i="30" s="1"/>
  <c r="C294" i="30" s="1"/>
  <c r="C301" i="30" s="1"/>
  <c r="C308" i="30" s="1"/>
  <c r="C315" i="30" s="1"/>
  <c r="C322" i="30" s="1"/>
  <c r="C329" i="30" s="1"/>
  <c r="C336" i="30" s="1"/>
  <c r="C343" i="30" s="1"/>
  <c r="C350" i="30" s="1"/>
  <c r="D12" i="33" l="1"/>
  <c r="D271" i="33"/>
  <c r="D236" i="33"/>
  <c r="D222" i="33"/>
  <c r="D187" i="33"/>
  <c r="D173" i="33"/>
  <c r="D145" i="33"/>
  <c r="D89" i="33"/>
  <c r="D327" i="33"/>
  <c r="D313" i="33"/>
  <c r="D299" i="33"/>
  <c r="D285" i="33"/>
  <c r="D250" i="33"/>
  <c r="D201" i="33"/>
  <c r="D110" i="33"/>
  <c r="D341" i="33"/>
  <c r="D131" i="33"/>
  <c r="D264" i="33"/>
  <c r="D215" i="33"/>
  <c r="D152" i="33"/>
  <c r="D96" i="33"/>
  <c r="D355" i="33"/>
  <c r="D243" i="33"/>
  <c r="D229" i="33"/>
  <c r="D194" i="33"/>
  <c r="D180" i="33"/>
  <c r="D166" i="33"/>
  <c r="D117" i="33"/>
  <c r="D334" i="33"/>
  <c r="D320" i="33"/>
  <c r="D306" i="33"/>
  <c r="D292" i="33"/>
  <c r="D278" i="33"/>
  <c r="D138" i="33"/>
  <c r="D82" i="33"/>
  <c r="D348" i="33"/>
  <c r="D159" i="33"/>
  <c r="D124" i="33"/>
  <c r="D61" i="33"/>
  <c r="Q72" i="33"/>
  <c r="S72" i="33" s="1"/>
  <c r="K348" i="33"/>
  <c r="K159" i="33"/>
  <c r="K124" i="33"/>
  <c r="K271" i="33"/>
  <c r="K236" i="33"/>
  <c r="K222" i="33"/>
  <c r="K187" i="33"/>
  <c r="K173" i="33"/>
  <c r="K145" i="33"/>
  <c r="K89" i="33"/>
  <c r="K327" i="33"/>
  <c r="K313" i="33"/>
  <c r="K299" i="33"/>
  <c r="K285" i="33"/>
  <c r="K250" i="33"/>
  <c r="K201" i="33"/>
  <c r="K110" i="33"/>
  <c r="K341" i="33"/>
  <c r="K131" i="33"/>
  <c r="K264" i="33"/>
  <c r="K215" i="33"/>
  <c r="K152" i="33"/>
  <c r="K96" i="33"/>
  <c r="K355" i="33"/>
  <c r="K243" i="33"/>
  <c r="K229" i="33"/>
  <c r="K194" i="33"/>
  <c r="K180" i="33"/>
  <c r="K166" i="33"/>
  <c r="K117" i="33"/>
  <c r="K257" i="33"/>
  <c r="K208" i="33"/>
  <c r="K103" i="33"/>
  <c r="Q29" i="33"/>
  <c r="E33" i="33"/>
  <c r="M33" i="33"/>
  <c r="H40" i="33"/>
  <c r="P40" i="33"/>
  <c r="Q44" i="33"/>
  <c r="S44" i="33" s="1"/>
  <c r="K47" i="33"/>
  <c r="F54" i="33"/>
  <c r="N54" i="33"/>
  <c r="J61" i="33"/>
  <c r="Q64" i="33"/>
  <c r="N68" i="33"/>
  <c r="I75" i="33"/>
  <c r="K82" i="33"/>
  <c r="N89" i="33"/>
  <c r="L103" i="33"/>
  <c r="O110" i="33"/>
  <c r="G250" i="33"/>
  <c r="D257" i="33"/>
  <c r="I264" i="33"/>
  <c r="O285" i="33"/>
  <c r="K292" i="33"/>
  <c r="K306" i="33"/>
  <c r="G313" i="33"/>
  <c r="G327" i="33"/>
  <c r="K334" i="33"/>
  <c r="P341" i="33"/>
  <c r="M348" i="33"/>
  <c r="L47" i="33"/>
  <c r="Q43" i="33"/>
  <c r="S43" i="33" s="1"/>
  <c r="F341" i="33"/>
  <c r="F131" i="33"/>
  <c r="F264" i="33"/>
  <c r="F215" i="33"/>
  <c r="F152" i="33"/>
  <c r="F96" i="33"/>
  <c r="F355" i="33"/>
  <c r="F243" i="33"/>
  <c r="F229" i="33"/>
  <c r="F194" i="33"/>
  <c r="F180" i="33"/>
  <c r="F166" i="33"/>
  <c r="F117" i="33"/>
  <c r="F334" i="33"/>
  <c r="F320" i="33"/>
  <c r="F306" i="33"/>
  <c r="F292" i="33"/>
  <c r="F278" i="33"/>
  <c r="F138" i="33"/>
  <c r="F82" i="33"/>
  <c r="F257" i="33"/>
  <c r="F208" i="33"/>
  <c r="F103" i="33"/>
  <c r="F348" i="33"/>
  <c r="F159" i="33"/>
  <c r="F124" i="33"/>
  <c r="F327" i="33"/>
  <c r="F313" i="33"/>
  <c r="F299" i="33"/>
  <c r="F285" i="33"/>
  <c r="F250" i="33"/>
  <c r="F201" i="33"/>
  <c r="F110" i="33"/>
  <c r="N341" i="33"/>
  <c r="N131" i="33"/>
  <c r="N264" i="33"/>
  <c r="N215" i="33"/>
  <c r="N152" i="33"/>
  <c r="N96" i="33"/>
  <c r="N355" i="33"/>
  <c r="N243" i="33"/>
  <c r="N229" i="33"/>
  <c r="N194" i="33"/>
  <c r="N180" i="33"/>
  <c r="N166" i="33"/>
  <c r="N117" i="33"/>
  <c r="N334" i="33"/>
  <c r="N320" i="33"/>
  <c r="N306" i="33"/>
  <c r="N292" i="33"/>
  <c r="N278" i="33"/>
  <c r="N138" i="33"/>
  <c r="N82" i="33"/>
  <c r="N257" i="33"/>
  <c r="N208" i="33"/>
  <c r="N103" i="33"/>
  <c r="N348" i="33"/>
  <c r="N159" i="33"/>
  <c r="N124" i="33"/>
  <c r="N327" i="33"/>
  <c r="N313" i="33"/>
  <c r="N299" i="33"/>
  <c r="N285" i="33"/>
  <c r="N250" i="33"/>
  <c r="N201" i="33"/>
  <c r="N110" i="33"/>
  <c r="K12" i="33"/>
  <c r="K19" i="33"/>
  <c r="Q22" i="33"/>
  <c r="E26" i="33"/>
  <c r="M26" i="33"/>
  <c r="Q37" i="33"/>
  <c r="S37" i="33" s="1"/>
  <c r="K40" i="33"/>
  <c r="F47" i="33"/>
  <c r="N47" i="33"/>
  <c r="I54" i="33"/>
  <c r="E61" i="33"/>
  <c r="M61" i="33"/>
  <c r="I68" i="33"/>
  <c r="D75" i="33"/>
  <c r="D208" i="33"/>
  <c r="I215" i="33"/>
  <c r="N222" i="33"/>
  <c r="L271" i="33"/>
  <c r="L236" i="33"/>
  <c r="L222" i="33"/>
  <c r="L187" i="33"/>
  <c r="L173" i="33"/>
  <c r="L145" i="33"/>
  <c r="L89" i="33"/>
  <c r="L327" i="33"/>
  <c r="L313" i="33"/>
  <c r="L299" i="33"/>
  <c r="L285" i="33"/>
  <c r="L250" i="33"/>
  <c r="L201" i="33"/>
  <c r="L110" i="33"/>
  <c r="L341" i="33"/>
  <c r="L131" i="33"/>
  <c r="L264" i="33"/>
  <c r="L215" i="33"/>
  <c r="L152" i="33"/>
  <c r="L96" i="33"/>
  <c r="L355" i="33"/>
  <c r="L243" i="33"/>
  <c r="L229" i="33"/>
  <c r="L194" i="33"/>
  <c r="L180" i="33"/>
  <c r="L166" i="33"/>
  <c r="L117" i="33"/>
  <c r="L334" i="33"/>
  <c r="L320" i="33"/>
  <c r="L306" i="33"/>
  <c r="L292" i="33"/>
  <c r="L278" i="33"/>
  <c r="L138" i="33"/>
  <c r="L82" i="33"/>
  <c r="L348" i="33"/>
  <c r="L159" i="33"/>
  <c r="L124" i="33"/>
  <c r="D47" i="33"/>
  <c r="L26" i="33"/>
  <c r="E47" i="33"/>
  <c r="L61" i="33"/>
  <c r="G264" i="33"/>
  <c r="G215" i="33"/>
  <c r="G152" i="33"/>
  <c r="G96" i="33"/>
  <c r="G355" i="33"/>
  <c r="G243" i="33"/>
  <c r="G229" i="33"/>
  <c r="G194" i="33"/>
  <c r="G180" i="33"/>
  <c r="G166" i="33"/>
  <c r="G117" i="33"/>
  <c r="G334" i="33"/>
  <c r="G320" i="33"/>
  <c r="G306" i="33"/>
  <c r="G292" i="33"/>
  <c r="G278" i="33"/>
  <c r="G138" i="33"/>
  <c r="G82" i="33"/>
  <c r="G257" i="33"/>
  <c r="G208" i="33"/>
  <c r="G103" i="33"/>
  <c r="G348" i="33"/>
  <c r="G159" i="33"/>
  <c r="G124" i="33"/>
  <c r="G271" i="33"/>
  <c r="G236" i="33"/>
  <c r="G222" i="33"/>
  <c r="G187" i="33"/>
  <c r="G173" i="33"/>
  <c r="G145" i="33"/>
  <c r="G89" i="33"/>
  <c r="G341" i="33"/>
  <c r="G131" i="33"/>
  <c r="O264" i="33"/>
  <c r="O215" i="33"/>
  <c r="O152" i="33"/>
  <c r="O96" i="33"/>
  <c r="O355" i="33"/>
  <c r="O243" i="33"/>
  <c r="O229" i="33"/>
  <c r="O194" i="33"/>
  <c r="O180" i="33"/>
  <c r="O166" i="33"/>
  <c r="O117" i="33"/>
  <c r="O334" i="33"/>
  <c r="O320" i="33"/>
  <c r="O306" i="33"/>
  <c r="O292" i="33"/>
  <c r="O278" i="33"/>
  <c r="O138" i="33"/>
  <c r="O82" i="33"/>
  <c r="O257" i="33"/>
  <c r="O208" i="33"/>
  <c r="O103" i="33"/>
  <c r="O348" i="33"/>
  <c r="O159" i="33"/>
  <c r="O124" i="33"/>
  <c r="O271" i="33"/>
  <c r="O236" i="33"/>
  <c r="O222" i="33"/>
  <c r="O187" i="33"/>
  <c r="O173" i="33"/>
  <c r="O145" i="33"/>
  <c r="O89" i="33"/>
  <c r="O341" i="33"/>
  <c r="O131" i="33"/>
  <c r="L12" i="33"/>
  <c r="P19" i="33"/>
  <c r="L19" i="33"/>
  <c r="F26" i="33"/>
  <c r="N26" i="33"/>
  <c r="D40" i="33"/>
  <c r="L40" i="33"/>
  <c r="G47" i="33"/>
  <c r="O47" i="33"/>
  <c r="J54" i="33"/>
  <c r="Q57" i="33"/>
  <c r="F61" i="33"/>
  <c r="N61" i="33"/>
  <c r="J68" i="33"/>
  <c r="Q71" i="33"/>
  <c r="E75" i="33"/>
  <c r="F187" i="33"/>
  <c r="J194" i="33"/>
  <c r="O201" i="33"/>
  <c r="L208" i="33"/>
  <c r="M327" i="33"/>
  <c r="M313" i="33"/>
  <c r="M299" i="33"/>
  <c r="M285" i="33"/>
  <c r="M250" i="33"/>
  <c r="M201" i="33"/>
  <c r="M110" i="33"/>
  <c r="M341" i="33"/>
  <c r="M131" i="33"/>
  <c r="M264" i="33"/>
  <c r="M215" i="33"/>
  <c r="M152" i="33"/>
  <c r="M96" i="33"/>
  <c r="M355" i="33"/>
  <c r="M243" i="33"/>
  <c r="M229" i="33"/>
  <c r="M194" i="33"/>
  <c r="M180" i="33"/>
  <c r="M166" i="33"/>
  <c r="M117" i="33"/>
  <c r="M334" i="33"/>
  <c r="M320" i="33"/>
  <c r="M306" i="33"/>
  <c r="M292" i="33"/>
  <c r="M278" i="33"/>
  <c r="M138" i="33"/>
  <c r="M82" i="33"/>
  <c r="M257" i="33"/>
  <c r="M208" i="33"/>
  <c r="M103" i="33"/>
  <c r="M271" i="33"/>
  <c r="M236" i="33"/>
  <c r="M222" i="33"/>
  <c r="M187" i="33"/>
  <c r="M173" i="33"/>
  <c r="M145" i="33"/>
  <c r="M89" i="33"/>
  <c r="D26" i="33"/>
  <c r="H355" i="33"/>
  <c r="H243" i="33"/>
  <c r="H229" i="33"/>
  <c r="H194" i="33"/>
  <c r="H180" i="33"/>
  <c r="H166" i="33"/>
  <c r="H117" i="33"/>
  <c r="H334" i="33"/>
  <c r="H320" i="33"/>
  <c r="H306" i="33"/>
  <c r="H292" i="33"/>
  <c r="H278" i="33"/>
  <c r="H138" i="33"/>
  <c r="H82" i="33"/>
  <c r="H257" i="33"/>
  <c r="H208" i="33"/>
  <c r="H103" i="33"/>
  <c r="H348" i="33"/>
  <c r="H159" i="33"/>
  <c r="H124" i="33"/>
  <c r="H271" i="33"/>
  <c r="H236" i="33"/>
  <c r="H222" i="33"/>
  <c r="H187" i="33"/>
  <c r="H173" i="33"/>
  <c r="H145" i="33"/>
  <c r="H89" i="33"/>
  <c r="H327" i="33"/>
  <c r="H313" i="33"/>
  <c r="H299" i="33"/>
  <c r="H285" i="33"/>
  <c r="H250" i="33"/>
  <c r="H201" i="33"/>
  <c r="H110" i="33"/>
  <c r="H264" i="33"/>
  <c r="H215" i="33"/>
  <c r="H152" i="33"/>
  <c r="H96" i="33"/>
  <c r="P12" i="33"/>
  <c r="P355" i="33"/>
  <c r="P243" i="33"/>
  <c r="P229" i="33"/>
  <c r="P194" i="33"/>
  <c r="P180" i="33"/>
  <c r="P166" i="33"/>
  <c r="P117" i="33"/>
  <c r="P334" i="33"/>
  <c r="P320" i="33"/>
  <c r="P306" i="33"/>
  <c r="P292" i="33"/>
  <c r="P278" i="33"/>
  <c r="P138" i="33"/>
  <c r="P82" i="33"/>
  <c r="P257" i="33"/>
  <c r="P208" i="33"/>
  <c r="P103" i="33"/>
  <c r="P348" i="33"/>
  <c r="P159" i="33"/>
  <c r="P124" i="33"/>
  <c r="P271" i="33"/>
  <c r="P236" i="33"/>
  <c r="P222" i="33"/>
  <c r="P187" i="33"/>
  <c r="P173" i="33"/>
  <c r="P145" i="33"/>
  <c r="P89" i="33"/>
  <c r="P327" i="33"/>
  <c r="P313" i="33"/>
  <c r="P299" i="33"/>
  <c r="P285" i="33"/>
  <c r="P250" i="33"/>
  <c r="P201" i="33"/>
  <c r="P110" i="33"/>
  <c r="P264" i="33"/>
  <c r="P215" i="33"/>
  <c r="P152" i="33"/>
  <c r="P96" i="33"/>
  <c r="M12" i="33"/>
  <c r="M19" i="33"/>
  <c r="G26" i="33"/>
  <c r="O26" i="33"/>
  <c r="J33" i="33"/>
  <c r="E40" i="33"/>
  <c r="M40" i="33"/>
  <c r="H47" i="33"/>
  <c r="P47" i="33"/>
  <c r="Q51" i="33"/>
  <c r="S51" i="33" s="1"/>
  <c r="K54" i="33"/>
  <c r="G61" i="33"/>
  <c r="O61" i="33"/>
  <c r="K68" i="33"/>
  <c r="F75" i="33"/>
  <c r="N75" i="33"/>
  <c r="F173" i="33"/>
  <c r="J180" i="33"/>
  <c r="N187" i="33"/>
  <c r="L257" i="33"/>
  <c r="I334" i="33"/>
  <c r="I320" i="33"/>
  <c r="I306" i="33"/>
  <c r="I292" i="33"/>
  <c r="I278" i="33"/>
  <c r="I138" i="33"/>
  <c r="I82" i="33"/>
  <c r="I257" i="33"/>
  <c r="I208" i="33"/>
  <c r="I103" i="33"/>
  <c r="I348" i="33"/>
  <c r="I159" i="33"/>
  <c r="I124" i="33"/>
  <c r="I271" i="33"/>
  <c r="I236" i="33"/>
  <c r="I222" i="33"/>
  <c r="I187" i="33"/>
  <c r="I173" i="33"/>
  <c r="I145" i="33"/>
  <c r="I89" i="33"/>
  <c r="I327" i="33"/>
  <c r="I313" i="33"/>
  <c r="I299" i="33"/>
  <c r="I285" i="33"/>
  <c r="I250" i="33"/>
  <c r="I201" i="33"/>
  <c r="I110" i="33"/>
  <c r="I341" i="33"/>
  <c r="I131" i="33"/>
  <c r="I355" i="33"/>
  <c r="I243" i="33"/>
  <c r="I229" i="33"/>
  <c r="I194" i="33"/>
  <c r="I180" i="33"/>
  <c r="I166" i="33"/>
  <c r="I117" i="33"/>
  <c r="F12" i="33"/>
  <c r="N12" i="33"/>
  <c r="Q16" i="33"/>
  <c r="S16" i="33" s="1"/>
  <c r="F19" i="33"/>
  <c r="N19" i="33"/>
  <c r="H26" i="33"/>
  <c r="P26" i="33"/>
  <c r="Q30" i="33"/>
  <c r="S30" i="33" s="1"/>
  <c r="K33" i="33"/>
  <c r="F40" i="33"/>
  <c r="N40" i="33"/>
  <c r="I47" i="33"/>
  <c r="D54" i="33"/>
  <c r="L54" i="33"/>
  <c r="H61" i="33"/>
  <c r="P61" i="33"/>
  <c r="Q65" i="33"/>
  <c r="S65" i="33" s="1"/>
  <c r="D68" i="33"/>
  <c r="L68" i="33"/>
  <c r="G75" i="33"/>
  <c r="O75" i="33"/>
  <c r="E124" i="33"/>
  <c r="H131" i="33"/>
  <c r="F145" i="33"/>
  <c r="I152" i="33"/>
  <c r="N173" i="33"/>
  <c r="E327" i="33"/>
  <c r="E313" i="33"/>
  <c r="E299" i="33"/>
  <c r="E285" i="33"/>
  <c r="E250" i="33"/>
  <c r="E201" i="33"/>
  <c r="E110" i="33"/>
  <c r="E341" i="33"/>
  <c r="E131" i="33"/>
  <c r="E264" i="33"/>
  <c r="E215" i="33"/>
  <c r="E152" i="33"/>
  <c r="E96" i="33"/>
  <c r="E355" i="33"/>
  <c r="E243" i="33"/>
  <c r="E229" i="33"/>
  <c r="E194" i="33"/>
  <c r="E180" i="33"/>
  <c r="E166" i="33"/>
  <c r="E117" i="33"/>
  <c r="E334" i="33"/>
  <c r="E320" i="33"/>
  <c r="E306" i="33"/>
  <c r="E292" i="33"/>
  <c r="E278" i="33"/>
  <c r="E138" i="33"/>
  <c r="E82" i="33"/>
  <c r="E257" i="33"/>
  <c r="E208" i="33"/>
  <c r="E103" i="33"/>
  <c r="E271" i="33"/>
  <c r="E236" i="33"/>
  <c r="E222" i="33"/>
  <c r="E187" i="33"/>
  <c r="E173" i="33"/>
  <c r="E145" i="33"/>
  <c r="E89" i="33"/>
  <c r="M47" i="33"/>
  <c r="Q58" i="33"/>
  <c r="S58" i="33" s="1"/>
  <c r="J257" i="33"/>
  <c r="J208" i="33"/>
  <c r="J103" i="33"/>
  <c r="J348" i="33"/>
  <c r="J159" i="33"/>
  <c r="J124" i="33"/>
  <c r="J271" i="33"/>
  <c r="J236" i="33"/>
  <c r="J222" i="33"/>
  <c r="J187" i="33"/>
  <c r="J173" i="33"/>
  <c r="J145" i="33"/>
  <c r="J89" i="33"/>
  <c r="J327" i="33"/>
  <c r="J313" i="33"/>
  <c r="J299" i="33"/>
  <c r="J285" i="33"/>
  <c r="J250" i="33"/>
  <c r="J201" i="33"/>
  <c r="J110" i="33"/>
  <c r="J341" i="33"/>
  <c r="J131" i="33"/>
  <c r="J264" i="33"/>
  <c r="J215" i="33"/>
  <c r="J152" i="33"/>
  <c r="J96" i="33"/>
  <c r="J334" i="33"/>
  <c r="J320" i="33"/>
  <c r="J306" i="33"/>
  <c r="J292" i="33"/>
  <c r="J278" i="33"/>
  <c r="J138" i="33"/>
  <c r="J82" i="33"/>
  <c r="G12" i="33"/>
  <c r="O12" i="33"/>
  <c r="G19" i="33"/>
  <c r="O19" i="33"/>
  <c r="I26" i="33"/>
  <c r="D33" i="33"/>
  <c r="L33" i="33"/>
  <c r="Q36" i="33"/>
  <c r="S38" i="33" s="1"/>
  <c r="G40" i="33"/>
  <c r="O40" i="33"/>
  <c r="J47" i="33"/>
  <c r="Q50" i="33"/>
  <c r="E54" i="33"/>
  <c r="M54" i="33"/>
  <c r="I61" i="33"/>
  <c r="E68" i="33"/>
  <c r="M68" i="33"/>
  <c r="H75" i="33"/>
  <c r="P75" i="33"/>
  <c r="Q79" i="33"/>
  <c r="S79" i="33" s="1"/>
  <c r="F89" i="33"/>
  <c r="I96" i="33"/>
  <c r="D103" i="33"/>
  <c r="G110" i="33"/>
  <c r="J117" i="33"/>
  <c r="M124" i="33"/>
  <c r="P131" i="33"/>
  <c r="K138" i="33"/>
  <c r="N145" i="33"/>
  <c r="M159" i="33"/>
  <c r="F271" i="33"/>
  <c r="K278" i="33"/>
  <c r="G285" i="33"/>
  <c r="G299" i="33"/>
  <c r="H341" i="33"/>
  <c r="E348" i="33"/>
  <c r="J355" i="33"/>
  <c r="Q92" i="33"/>
  <c r="S92" i="33" s="1"/>
  <c r="Q100" i="33"/>
  <c r="S100" i="33" s="1"/>
  <c r="Q141" i="33"/>
  <c r="S143" i="33" s="1"/>
  <c r="Q169" i="33"/>
  <c r="S171" i="33" s="1"/>
  <c r="Q183" i="33"/>
  <c r="Q198" i="33"/>
  <c r="S198" i="33" s="1"/>
  <c r="Q212" i="33"/>
  <c r="S212" i="33" s="1"/>
  <c r="Q232" i="33"/>
  <c r="Q281" i="33"/>
  <c r="S283" i="33" s="1"/>
  <c r="Q295" i="33"/>
  <c r="Q330" i="33"/>
  <c r="Q85" i="33"/>
  <c r="S85" i="33" s="1"/>
  <c r="Q99" i="33"/>
  <c r="Q114" i="33"/>
  <c r="S114" i="33" s="1"/>
  <c r="Q177" i="33"/>
  <c r="S177" i="33" s="1"/>
  <c r="Q197" i="33"/>
  <c r="Q211" i="33"/>
  <c r="S213" i="33" s="1"/>
  <c r="Q226" i="33"/>
  <c r="S226" i="33" s="1"/>
  <c r="Q240" i="33"/>
  <c r="S240" i="33" s="1"/>
  <c r="Q275" i="33"/>
  <c r="S275" i="33" s="1"/>
  <c r="Q345" i="33"/>
  <c r="S345" i="33" s="1"/>
  <c r="Q93" i="33"/>
  <c r="S93" i="33" s="1"/>
  <c r="Q134" i="33"/>
  <c r="Q149" i="33"/>
  <c r="S149" i="33" s="1"/>
  <c r="Q204" i="33"/>
  <c r="Q247" i="33"/>
  <c r="S247" i="33" s="1"/>
  <c r="Q254" i="33"/>
  <c r="S254" i="33" s="1"/>
  <c r="Q268" i="33"/>
  <c r="S268" i="33" s="1"/>
  <c r="Q288" i="33"/>
  <c r="Q302" i="33"/>
  <c r="Q316" i="33"/>
  <c r="S316" i="33" s="1"/>
  <c r="T320" i="33" s="1"/>
  <c r="Q352" i="33"/>
  <c r="S352" i="33" s="1"/>
  <c r="Q113" i="33"/>
  <c r="Q128" i="33"/>
  <c r="S128" i="33" s="1"/>
  <c r="Q156" i="33"/>
  <c r="S156" i="33" s="1"/>
  <c r="Q163" i="33"/>
  <c r="S163" i="33" s="1"/>
  <c r="Q176" i="33"/>
  <c r="S176" i="33" s="1"/>
  <c r="Q225" i="33"/>
  <c r="S225" i="33" s="1"/>
  <c r="T229" i="33" s="1"/>
  <c r="Q239" i="33"/>
  <c r="Q261" i="33"/>
  <c r="S261" i="33" s="1"/>
  <c r="Q274" i="33"/>
  <c r="Q344" i="33"/>
  <c r="Q107" i="33"/>
  <c r="S107" i="33" s="1"/>
  <c r="Q148" i="33"/>
  <c r="S150" i="33" s="1"/>
  <c r="Q246" i="33"/>
  <c r="S246" i="33" s="1"/>
  <c r="Q253" i="33"/>
  <c r="S255" i="33" s="1"/>
  <c r="Q267" i="33"/>
  <c r="Q310" i="33"/>
  <c r="S310" i="33" s="1"/>
  <c r="Q324" i="33"/>
  <c r="S324" i="33" s="1"/>
  <c r="Q351" i="33"/>
  <c r="Q86" i="33"/>
  <c r="S86" i="33" s="1"/>
  <c r="Q127" i="33"/>
  <c r="S127" i="33" s="1"/>
  <c r="Q142" i="33"/>
  <c r="S142" i="33" s="1"/>
  <c r="Q155" i="33"/>
  <c r="Q162" i="33"/>
  <c r="Q170" i="33"/>
  <c r="S170" i="33" s="1"/>
  <c r="Q184" i="33"/>
  <c r="S184" i="33" s="1"/>
  <c r="Q233" i="33"/>
  <c r="S233" i="33" s="1"/>
  <c r="Q260" i="33"/>
  <c r="S260" i="33" s="1"/>
  <c r="Q282" i="33"/>
  <c r="S282" i="33" s="1"/>
  <c r="Q296" i="33"/>
  <c r="S296" i="33" s="1"/>
  <c r="Q106" i="33"/>
  <c r="Q121" i="33"/>
  <c r="S121" i="33" s="1"/>
  <c r="Q191" i="33"/>
  <c r="S191" i="33" s="1"/>
  <c r="Q219" i="33"/>
  <c r="S219" i="33" s="1"/>
  <c r="Q309" i="33"/>
  <c r="S309" i="33" s="1"/>
  <c r="T313" i="33" s="1"/>
  <c r="Q323" i="33"/>
  <c r="S325" i="33" s="1"/>
  <c r="Q338" i="33"/>
  <c r="S338" i="33" s="1"/>
  <c r="S302" i="33"/>
  <c r="S304" i="33"/>
  <c r="S318" i="33"/>
  <c r="S346" i="33"/>
  <c r="S344" i="33"/>
  <c r="S353" i="33"/>
  <c r="S351" i="33"/>
  <c r="T355" i="33" s="1"/>
  <c r="S311" i="33"/>
  <c r="S297" i="33"/>
  <c r="S295" i="33"/>
  <c r="T299" i="33" s="1"/>
  <c r="S332" i="33"/>
  <c r="S330" i="33"/>
  <c r="T334" i="33" s="1"/>
  <c r="S337" i="33"/>
  <c r="S339" i="33"/>
  <c r="S192" i="33"/>
  <c r="S190" i="33"/>
  <c r="T194" i="33" s="1"/>
  <c r="S218" i="33"/>
  <c r="S220" i="33"/>
  <c r="S197" i="33"/>
  <c r="T201" i="33" s="1"/>
  <c r="S199" i="33"/>
  <c r="S206" i="33"/>
  <c r="S204" i="33"/>
  <c r="T208" i="33" s="1"/>
  <c r="S290" i="33"/>
  <c r="S288" i="33"/>
  <c r="T292" i="33" s="1"/>
  <c r="S178" i="33"/>
  <c r="S227" i="33"/>
  <c r="S241" i="33"/>
  <c r="S239" i="33"/>
  <c r="S274" i="33"/>
  <c r="S276" i="33"/>
  <c r="S248" i="33"/>
  <c r="S253" i="33"/>
  <c r="S269" i="33"/>
  <c r="S267" i="33"/>
  <c r="S169" i="33"/>
  <c r="S185" i="33"/>
  <c r="S183" i="33"/>
  <c r="S234" i="33"/>
  <c r="S232" i="33"/>
  <c r="S157" i="33"/>
  <c r="S155" i="33"/>
  <c r="S162" i="33"/>
  <c r="S164" i="33"/>
  <c r="S136" i="33"/>
  <c r="S134" i="33"/>
  <c r="T138" i="33" s="1"/>
  <c r="S122" i="33"/>
  <c r="S120" i="33"/>
  <c r="S115" i="33"/>
  <c r="S113" i="33"/>
  <c r="T117" i="33" s="1"/>
  <c r="S108" i="33"/>
  <c r="S106" i="33"/>
  <c r="T110" i="33" s="1"/>
  <c r="S101" i="33"/>
  <c r="S99" i="33"/>
  <c r="S94" i="33"/>
  <c r="S80" i="33"/>
  <c r="S78" i="33"/>
  <c r="T82" i="33" s="1"/>
  <c r="S73" i="33"/>
  <c r="S71" i="33"/>
  <c r="S66" i="33"/>
  <c r="S64" i="33"/>
  <c r="S59" i="33"/>
  <c r="S57" i="33"/>
  <c r="S52" i="33"/>
  <c r="S50" i="33"/>
  <c r="T54" i="33" s="1"/>
  <c r="S31" i="33"/>
  <c r="S29" i="33"/>
  <c r="T33" i="33" s="1"/>
  <c r="S24" i="33"/>
  <c r="S22" i="33"/>
  <c r="T26" i="33" s="1"/>
  <c r="E12" i="33"/>
  <c r="E19" i="33"/>
  <c r="Q9" i="33"/>
  <c r="D19" i="33"/>
  <c r="S9" i="33"/>
  <c r="Q15" i="33"/>
  <c r="G19" i="39"/>
  <c r="G19" i="40"/>
  <c r="G19" i="37"/>
  <c r="G19" i="35"/>
  <c r="G19" i="41"/>
  <c r="G19" i="32"/>
  <c r="G19" i="38"/>
  <c r="Q8" i="33"/>
  <c r="S10" i="33" s="1"/>
  <c r="G12" i="35"/>
  <c r="G12" i="41"/>
  <c r="G12" i="39"/>
  <c r="G12" i="40"/>
  <c r="G12" i="34"/>
  <c r="G12" i="37"/>
  <c r="G12" i="38"/>
  <c r="G12" i="42"/>
  <c r="G26" i="44"/>
  <c r="G103" i="44"/>
  <c r="G215" i="44"/>
  <c r="G285" i="44"/>
  <c r="G19" i="44"/>
  <c r="G54" i="44"/>
  <c r="G166" i="44"/>
  <c r="G348" i="44"/>
  <c r="G12" i="44"/>
  <c r="G124" i="44"/>
  <c r="G264" i="44"/>
  <c r="G306" i="44"/>
  <c r="G47" i="44"/>
  <c r="G82" i="44"/>
  <c r="G159" i="44"/>
  <c r="G194" i="44"/>
  <c r="G341" i="44"/>
  <c r="G117" i="44"/>
  <c r="G243" i="44"/>
  <c r="G299" i="44"/>
  <c r="G33" i="43"/>
  <c r="G82" i="43"/>
  <c r="G159" i="43"/>
  <c r="G236" i="43"/>
  <c r="G271" i="43"/>
  <c r="G26" i="43"/>
  <c r="G103" i="43"/>
  <c r="G180" i="43"/>
  <c r="G250" i="43"/>
  <c r="G320" i="43"/>
  <c r="G12" i="43"/>
  <c r="G19" i="43"/>
  <c r="G47" i="43"/>
  <c r="G124" i="43"/>
  <c r="G96" i="43"/>
  <c r="G117" i="43"/>
  <c r="G166" i="43"/>
  <c r="G243" i="43"/>
  <c r="G299" i="43"/>
  <c r="G89" i="43"/>
  <c r="G292" i="43"/>
  <c r="G40" i="43"/>
  <c r="G187" i="43"/>
  <c r="G40" i="42"/>
  <c r="G96" i="42"/>
  <c r="G152" i="42"/>
  <c r="G208" i="42"/>
  <c r="G264" i="42"/>
  <c r="G313" i="42"/>
  <c r="G54" i="42"/>
  <c r="G110" i="42"/>
  <c r="G166" i="42"/>
  <c r="G222" i="42"/>
  <c r="G334" i="42"/>
  <c r="G33" i="42"/>
  <c r="G68" i="42"/>
  <c r="G124" i="42"/>
  <c r="G180" i="42"/>
  <c r="G236" i="42"/>
  <c r="G278" i="42"/>
  <c r="G103" i="42"/>
  <c r="G159" i="42"/>
  <c r="G215" i="42"/>
  <c r="G327" i="42"/>
  <c r="G348" i="42"/>
  <c r="G320" i="42"/>
  <c r="G19" i="42"/>
  <c r="G61" i="42"/>
  <c r="G117" i="42"/>
  <c r="G173" i="42"/>
  <c r="G229" i="42"/>
  <c r="G271" i="42"/>
  <c r="G292" i="42"/>
  <c r="G341" i="42"/>
  <c r="G40" i="41"/>
  <c r="G89" i="41"/>
  <c r="G166" i="41"/>
  <c r="G243" i="41"/>
  <c r="G33" i="41"/>
  <c r="G110" i="41"/>
  <c r="G187" i="41"/>
  <c r="G208" i="41"/>
  <c r="G82" i="41"/>
  <c r="G159" i="41"/>
  <c r="G180" i="41"/>
  <c r="G355" i="41"/>
  <c r="G54" i="41"/>
  <c r="G131" i="41"/>
  <c r="G152" i="41"/>
  <c r="G201" i="41"/>
  <c r="G26" i="41"/>
  <c r="G96" i="41"/>
  <c r="G47" i="41"/>
  <c r="G117" i="41"/>
  <c r="G194" i="41"/>
  <c r="G61" i="40"/>
  <c r="G138" i="40"/>
  <c r="G215" i="40"/>
  <c r="G285" i="40"/>
  <c r="G82" i="40"/>
  <c r="G159" i="40"/>
  <c r="G54" i="40"/>
  <c r="G131" i="40"/>
  <c r="G152" i="40"/>
  <c r="G201" i="40"/>
  <c r="G278" i="40"/>
  <c r="G355" i="40"/>
  <c r="G250" i="40"/>
  <c r="G327" i="40"/>
  <c r="G348" i="40"/>
  <c r="G75" i="40"/>
  <c r="G96" i="40"/>
  <c r="G145" i="40"/>
  <c r="G222" i="40"/>
  <c r="G299" i="40"/>
  <c r="G320" i="40"/>
  <c r="G47" i="40"/>
  <c r="G68" i="40"/>
  <c r="G117" i="40"/>
  <c r="G194" i="40"/>
  <c r="G271" i="40"/>
  <c r="G292" i="40"/>
  <c r="G89" i="40"/>
  <c r="G166" i="40"/>
  <c r="G243" i="40"/>
  <c r="G313" i="40"/>
  <c r="G40" i="39"/>
  <c r="G96" i="39"/>
  <c r="G152" i="39"/>
  <c r="G208" i="39"/>
  <c r="G264" i="39"/>
  <c r="G320" i="39"/>
  <c r="G75" i="39"/>
  <c r="G131" i="39"/>
  <c r="G187" i="39"/>
  <c r="G243" i="39"/>
  <c r="G299" i="39"/>
  <c r="G355" i="39"/>
  <c r="G33" i="39"/>
  <c r="G89" i="39"/>
  <c r="G145" i="39"/>
  <c r="G201" i="39"/>
  <c r="G257" i="39"/>
  <c r="G313" i="39"/>
  <c r="G68" i="39"/>
  <c r="G124" i="39"/>
  <c r="G180" i="39"/>
  <c r="G236" i="39"/>
  <c r="G292" i="39"/>
  <c r="G348" i="39"/>
  <c r="G47" i="39"/>
  <c r="G103" i="39"/>
  <c r="G159" i="39"/>
  <c r="G215" i="39"/>
  <c r="G271" i="39"/>
  <c r="G327" i="39"/>
  <c r="G33" i="38"/>
  <c r="G110" i="38"/>
  <c r="G187" i="38"/>
  <c r="G208" i="38"/>
  <c r="G257" i="38"/>
  <c r="G334" i="38"/>
  <c r="G82" i="38"/>
  <c r="G159" i="38"/>
  <c r="G229" i="38"/>
  <c r="G306" i="38"/>
  <c r="G26" i="38"/>
  <c r="G103" i="38"/>
  <c r="G124" i="38"/>
  <c r="G250" i="38"/>
  <c r="G327" i="38"/>
  <c r="G348" i="38"/>
  <c r="G75" i="38"/>
  <c r="G96" i="38"/>
  <c r="G145" i="38"/>
  <c r="G222" i="38"/>
  <c r="G299" i="38"/>
  <c r="G320" i="38"/>
  <c r="G47" i="38"/>
  <c r="G194" i="38"/>
  <c r="G271" i="38"/>
  <c r="G89" i="38"/>
  <c r="G166" i="38"/>
  <c r="G243" i="38"/>
  <c r="G313" i="38"/>
  <c r="G82" i="37"/>
  <c r="G159" i="37"/>
  <c r="G250" i="37"/>
  <c r="G75" i="37"/>
  <c r="G96" i="37"/>
  <c r="G145" i="37"/>
  <c r="G243" i="37"/>
  <c r="G355" i="37"/>
  <c r="G47" i="37"/>
  <c r="G40" i="37"/>
  <c r="G89" i="37"/>
  <c r="G166" i="37"/>
  <c r="G271" i="37"/>
  <c r="G264" i="37"/>
  <c r="G33" i="37"/>
  <c r="G110" i="37"/>
  <c r="G187" i="37"/>
  <c r="G299" i="37"/>
  <c r="G201" i="36"/>
  <c r="G264" i="36"/>
  <c r="G47" i="36"/>
  <c r="G103" i="36"/>
  <c r="G124" i="36"/>
  <c r="G194" i="36"/>
  <c r="G61" i="36"/>
  <c r="G19" i="36"/>
  <c r="G40" i="36"/>
  <c r="G96" i="36"/>
  <c r="G187" i="36"/>
  <c r="G355" i="36"/>
  <c r="G12" i="36"/>
  <c r="G75" i="36"/>
  <c r="G159" i="36"/>
  <c r="G243" i="36"/>
  <c r="G54" i="36"/>
  <c r="G110" i="36"/>
  <c r="G131" i="36"/>
  <c r="G208" i="36"/>
  <c r="G271" i="36"/>
  <c r="G68" i="36"/>
  <c r="G152" i="36"/>
  <c r="G236" i="36"/>
  <c r="G299" i="36"/>
  <c r="G327" i="35"/>
  <c r="G26" i="35"/>
  <c r="G103" i="35"/>
  <c r="G124" i="35"/>
  <c r="G173" i="35"/>
  <c r="G250" i="35"/>
  <c r="G278" i="35"/>
  <c r="G320" i="35"/>
  <c r="G75" i="35"/>
  <c r="G222" i="35"/>
  <c r="G355" i="35"/>
  <c r="G47" i="35"/>
  <c r="G68" i="35"/>
  <c r="G117" i="35"/>
  <c r="G194" i="35"/>
  <c r="G306" i="35"/>
  <c r="G348" i="35"/>
  <c r="G40" i="35"/>
  <c r="G166" i="35"/>
  <c r="G243" i="35"/>
  <c r="G271" i="35"/>
  <c r="G61" i="35"/>
  <c r="G138" i="35"/>
  <c r="G215" i="35"/>
  <c r="G236" i="35"/>
  <c r="G264" i="35"/>
  <c r="G334" i="35"/>
  <c r="G33" i="35"/>
  <c r="G110" i="35"/>
  <c r="G187" i="35"/>
  <c r="G257" i="35"/>
  <c r="G299" i="35"/>
  <c r="G75" i="34"/>
  <c r="G131" i="34"/>
  <c r="G187" i="34"/>
  <c r="G243" i="34"/>
  <c r="G313" i="34"/>
  <c r="G47" i="34"/>
  <c r="G103" i="34"/>
  <c r="G159" i="34"/>
  <c r="G215" i="34"/>
  <c r="G278" i="34"/>
  <c r="G26" i="34"/>
  <c r="G82" i="34"/>
  <c r="G138" i="34"/>
  <c r="G194" i="34"/>
  <c r="G250" i="34"/>
  <c r="G327" i="34"/>
  <c r="G348" i="34"/>
  <c r="G19" i="34"/>
  <c r="G61" i="34"/>
  <c r="G117" i="34"/>
  <c r="G173" i="34"/>
  <c r="G229" i="34"/>
  <c r="G299" i="34"/>
  <c r="G320" i="34"/>
  <c r="G40" i="34"/>
  <c r="G96" i="34"/>
  <c r="G152" i="34"/>
  <c r="G208" i="34"/>
  <c r="G271" i="34"/>
  <c r="G292" i="34"/>
  <c r="G12" i="32"/>
  <c r="G54" i="32"/>
  <c r="G138" i="32"/>
  <c r="G250" i="32"/>
  <c r="G208" i="32"/>
  <c r="G320" i="32"/>
  <c r="G47" i="32"/>
  <c r="G68" i="32"/>
  <c r="G131" i="32"/>
  <c r="G243" i="32"/>
  <c r="G355" i="32"/>
  <c r="G40" i="32"/>
  <c r="G89" i="32"/>
  <c r="G124" i="32"/>
  <c r="G194" i="32"/>
  <c r="G236" i="32"/>
  <c r="G306" i="32"/>
  <c r="G348" i="32"/>
  <c r="G61" i="32"/>
  <c r="G159" i="32"/>
  <c r="G152" i="32"/>
  <c r="G264" i="32"/>
  <c r="G82" i="32"/>
  <c r="G187" i="32"/>
  <c r="G299" i="32"/>
  <c r="G173" i="2"/>
  <c r="G278" i="2"/>
  <c r="G96" i="2"/>
  <c r="G229" i="2"/>
  <c r="G292" i="2"/>
  <c r="G327" i="2"/>
  <c r="G285" i="2"/>
  <c r="G89" i="2"/>
  <c r="G131" i="2"/>
  <c r="G355" i="2"/>
  <c r="G180" i="2"/>
  <c r="G271" i="2"/>
  <c r="G306" i="2"/>
  <c r="G33" i="2"/>
  <c r="G82" i="2"/>
  <c r="G117" i="2"/>
  <c r="G124" i="2"/>
  <c r="G166" i="2"/>
  <c r="G110" i="2"/>
  <c r="G299" i="2"/>
  <c r="G159" i="2"/>
  <c r="G236" i="2"/>
  <c r="G61" i="2"/>
  <c r="G103" i="2"/>
  <c r="G348" i="2"/>
  <c r="G341" i="2"/>
  <c r="G334" i="2"/>
  <c r="G313" i="2"/>
  <c r="G257" i="2"/>
  <c r="G264" i="2"/>
  <c r="G222" i="2"/>
  <c r="G194" i="2"/>
  <c r="G201" i="2"/>
  <c r="G75" i="2"/>
  <c r="G26" i="2"/>
  <c r="G19" i="2"/>
  <c r="F9" i="2"/>
  <c r="F8" i="2"/>
  <c r="J6" i="1"/>
  <c r="J15" i="39" l="1"/>
  <c r="J19" i="39" s="1"/>
  <c r="J15" i="40"/>
  <c r="T173" i="33"/>
  <c r="S45" i="33"/>
  <c r="T47" i="33" s="1"/>
  <c r="S129" i="33"/>
  <c r="T131" i="33" s="1"/>
  <c r="S262" i="33"/>
  <c r="T264" i="33" s="1"/>
  <c r="S141" i="33"/>
  <c r="T145" i="33" s="1"/>
  <c r="T159" i="33"/>
  <c r="T271" i="33"/>
  <c r="T243" i="33"/>
  <c r="T348" i="33"/>
  <c r="S87" i="33"/>
  <c r="T89" i="33" s="1"/>
  <c r="S36" i="33"/>
  <c r="T40" i="33" s="1"/>
  <c r="T68" i="33"/>
  <c r="S148" i="33"/>
  <c r="T152" i="33" s="1"/>
  <c r="T236" i="33"/>
  <c r="S211" i="33"/>
  <c r="T215" i="33" s="1"/>
  <c r="S281" i="33"/>
  <c r="T285" i="33" s="1"/>
  <c r="S323" i="33"/>
  <c r="T327" i="33" s="1"/>
  <c r="T75" i="33"/>
  <c r="T103" i="33"/>
  <c r="T341" i="33"/>
  <c r="T306" i="33"/>
  <c r="T187" i="33"/>
  <c r="T250" i="33"/>
  <c r="T180" i="33"/>
  <c r="T166" i="33"/>
  <c r="T278" i="33"/>
  <c r="T222" i="33"/>
  <c r="T257" i="33"/>
  <c r="T124" i="33"/>
  <c r="T96" i="33"/>
  <c r="T61" i="33"/>
  <c r="J15" i="35"/>
  <c r="J15" i="34"/>
  <c r="S17" i="33"/>
  <c r="S15" i="33"/>
  <c r="T19" i="33" s="1"/>
  <c r="J15" i="41"/>
  <c r="S8" i="33"/>
  <c r="T12" i="33" s="1"/>
  <c r="J15" i="32"/>
  <c r="J15" i="42"/>
  <c r="J15" i="38"/>
  <c r="J15" i="37"/>
  <c r="J15" i="44"/>
  <c r="J15" i="43"/>
  <c r="J15" i="36"/>
  <c r="G12" i="2"/>
  <c r="J15" i="2" s="1"/>
  <c r="C20" i="1" l="1"/>
  <c r="J19" i="38"/>
  <c r="C21" i="1"/>
  <c r="J19" i="2"/>
  <c r="C15" i="1"/>
  <c r="J19" i="41"/>
  <c r="C24" i="1"/>
  <c r="J19" i="43"/>
  <c r="C26" i="1"/>
  <c r="J19" i="36"/>
  <c r="C22" i="1"/>
  <c r="J19" i="44"/>
  <c r="C27" i="1"/>
  <c r="J19" i="37"/>
  <c r="C23" i="1"/>
  <c r="J19" i="34"/>
  <c r="C17" i="1"/>
  <c r="J19" i="40"/>
  <c r="C19" i="1"/>
  <c r="J19" i="42"/>
  <c r="C25" i="1"/>
  <c r="J19" i="35"/>
  <c r="C18" i="1"/>
  <c r="J19" i="32"/>
  <c r="C16" i="1"/>
  <c r="C28" i="1" l="1"/>
  <c r="F28" i="1" s="1"/>
  <c r="F29" i="1" s="1"/>
  <c r="J7" i="1" s="1"/>
  <c r="J9" i="1" s="1"/>
  <c r="J8" i="1" l="1"/>
</calcChain>
</file>

<file path=xl/sharedStrings.xml><?xml version="1.0" encoding="utf-8"?>
<sst xmlns="http://schemas.openxmlformats.org/spreadsheetml/2006/main" count="8715" uniqueCount="131">
  <si>
    <t>SROI-percentage</t>
  </si>
  <si>
    <t>SROI-gerealiseerde waarde</t>
  </si>
  <si>
    <t>Behaald percentage</t>
  </si>
  <si>
    <t>Openstaand/Overschot</t>
  </si>
  <si>
    <t>SROI-waarde</t>
  </si>
  <si>
    <t>Vul alleen de witte cellen in</t>
  </si>
  <si>
    <t>Naam/nummer contract:</t>
  </si>
  <si>
    <t>Contactpersoon:</t>
  </si>
  <si>
    <t>Contactpersoon RVB:</t>
  </si>
  <si>
    <t>Begindatum contract:</t>
  </si>
  <si>
    <t>Datum rapportage:</t>
  </si>
  <si>
    <t xml:space="preserve">Einddatum contract: </t>
  </si>
  <si>
    <t xml:space="preserve">Aantal bijlagen:  </t>
  </si>
  <si>
    <t>Loonsom / contractwaarde</t>
  </si>
  <si>
    <t>PERIODE 1</t>
  </si>
  <si>
    <t>Kandidaat</t>
  </si>
  <si>
    <t>Aantal gewerkte uren kandidaat</t>
  </si>
  <si>
    <t>Aantal begeleidingsuren kandidaat</t>
  </si>
  <si>
    <t>Bijkomende kosten kadidaat (per uur)</t>
  </si>
  <si>
    <t>Uren</t>
  </si>
  <si>
    <t>Overeengekomen
 tariefwaarde in €</t>
  </si>
  <si>
    <t>Totaal</t>
  </si>
  <si>
    <t xml:space="preserve">Startdatum: </t>
  </si>
  <si>
    <t xml:space="preserve">Einddatum: </t>
  </si>
  <si>
    <t>Kandidaten</t>
  </si>
  <si>
    <t>Totaal gerealiseerde waarde deze periode</t>
  </si>
  <si>
    <t>Omschrijving SROI-inzet categorie "Overig":</t>
  </si>
  <si>
    <t>xx-xx-xx</t>
  </si>
  <si>
    <t>Bijkomende kosten per periode</t>
  </si>
  <si>
    <t>Overig</t>
  </si>
  <si>
    <t>PERIODE 2</t>
  </si>
  <si>
    <t>PERIODE 3</t>
  </si>
  <si>
    <t>PERIODE 4</t>
  </si>
  <si>
    <t>PERIODE 5</t>
  </si>
  <si>
    <t>PERIODE 6</t>
  </si>
  <si>
    <t>PERIODE 7</t>
  </si>
  <si>
    <t>PERIODE 8</t>
  </si>
  <si>
    <t>PERIODE 9</t>
  </si>
  <si>
    <t>PERIODE 10</t>
  </si>
  <si>
    <t>PERIODE 11</t>
  </si>
  <si>
    <t>PERIODE 12</t>
  </si>
  <si>
    <t>PERIODE 13</t>
  </si>
  <si>
    <t xml:space="preserve">Periode </t>
  </si>
  <si>
    <t>Totaal SROI-waarde kandidaat deze periode</t>
  </si>
  <si>
    <t>Rapportage SROI-verplichting</t>
  </si>
  <si>
    <t xml:space="preserve">Raamcontract:  </t>
  </si>
  <si>
    <t>INVUL INSTRUCTIE</t>
  </si>
  <si>
    <t>Invul instructie</t>
  </si>
  <si>
    <t>Tot en met periode:</t>
  </si>
  <si>
    <t>Voorblad SROI Rapportage (dit Blad)</t>
  </si>
  <si>
    <t>Geen invulling nodig, wordt gegenereerd.</t>
  </si>
  <si>
    <t>Kandidaten-blad</t>
  </si>
  <si>
    <t>Reultaten-blad</t>
  </si>
  <si>
    <t>De in te vullen bedragen zijn vooraf overeengekomen met opdrachtgever.</t>
  </si>
  <si>
    <t>Vul alleen de witte cellen in, waar van toepassing.</t>
  </si>
  <si>
    <t>Perioden-bladen P1 t/m P13</t>
  </si>
  <si>
    <t>tenzij anders overeengekomen.</t>
  </si>
  <si>
    <t>Normaliter worden perioden van 4 weken aangehouden.</t>
  </si>
  <si>
    <t>Rapportage ierdere 4 weken updaten en versturen,</t>
  </si>
  <si>
    <t>Vul de eerste keer alle blauwe cellen in.</t>
  </si>
  <si>
    <t>Vul na elke periode alleen de 3 witte cellen in.</t>
  </si>
  <si>
    <t>Vul (eenmalig) alleen de witte cellen in, waar van toepassing.</t>
  </si>
  <si>
    <t>worden ingevuld.</t>
  </si>
  <si>
    <t xml:space="preserve">Categorie "Overig" kan alleen in overeenstenmming met de opdrachtgever </t>
  </si>
  <si>
    <t>Bedrijfsnaam:</t>
  </si>
  <si>
    <t>De waarde in de categorie "Overig" kan alleen worden ingevuld als dat met</t>
  </si>
  <si>
    <t>Overeengekomen extra gerealiseerde waarde in de deze periode in €</t>
  </si>
  <si>
    <t>Categorie "Overig" (niet kandidaat gebonden)</t>
  </si>
  <si>
    <t>Uurtarief kandidaat</t>
  </si>
  <si>
    <t>Uurtarief begeleiding kandidaat</t>
  </si>
  <si>
    <t>Eventuele opmerkingen bij mutaties t.o.v. vorige rapportage.
Alleen in te vullen als dit met opdrachtgever is overeengekomen.</t>
  </si>
  <si>
    <t>Overeengekomen
 waarde in €</t>
  </si>
  <si>
    <t>Overeengekomen waarden</t>
  </si>
  <si>
    <t>Vul alleen de witte cellen in (waar van toepassing).</t>
  </si>
  <si>
    <t>Geboortedatum</t>
  </si>
  <si>
    <t>Woonplaats</t>
  </si>
  <si>
    <t>Soort uitkering of stageopleiding</t>
  </si>
  <si>
    <t>Beoogde einddatum inzet</t>
  </si>
  <si>
    <t>Startdatum inzet</t>
  </si>
  <si>
    <t>Kenmerk
kandidaat</t>
  </si>
  <si>
    <t>xxxx</t>
  </si>
  <si>
    <t>Alle waarden moeten zijn overeengekomen met de opdrachtgever.</t>
  </si>
  <si>
    <t>Tarieven en kosten kandidaten</t>
  </si>
  <si>
    <t>Gegevens</t>
  </si>
  <si>
    <t>de opdrachtgever is overeengekomen (bijvoorbeeld sociaal inkopen, of een bonus) .</t>
  </si>
  <si>
    <t>Uren
Periode 1</t>
  </si>
  <si>
    <t>Uren
Periode 2</t>
  </si>
  <si>
    <t>Uren
Periode 3</t>
  </si>
  <si>
    <t>Uren
Periode 4</t>
  </si>
  <si>
    <t>Uren
Periode 5</t>
  </si>
  <si>
    <t>Uren
Periode 6</t>
  </si>
  <si>
    <t>Uren
Periode 7</t>
  </si>
  <si>
    <t>Uren
Periode 8</t>
  </si>
  <si>
    <t>Uren
Periode 9</t>
  </si>
  <si>
    <t>Uren
Periode 10</t>
  </si>
  <si>
    <t>Uren
Periode 11</t>
  </si>
  <si>
    <t>Uren
Periode 12</t>
  </si>
  <si>
    <t>Uren
Periode 13</t>
  </si>
  <si>
    <t xml:space="preserve">Aantal werkdagen: </t>
  </si>
  <si>
    <t>Totalen</t>
  </si>
  <si>
    <t xml:space="preserve">Toale SROI-waarde P1 t/m P13: </t>
  </si>
  <si>
    <t>Gemiddels aantal uren/dag</t>
  </si>
  <si>
    <t>Vul alleen de eerste keer de blauwe cellen in. Vul bij elke volgende rapportage alleen de drie witte cellen in.</t>
  </si>
  <si>
    <t>Waarde SROI-verplichting</t>
  </si>
  <si>
    <t>Aantal kalenderdagen</t>
  </si>
  <si>
    <t>Contractperiode</t>
  </si>
  <si>
    <t>Gepasseerd in contractperiode</t>
  </si>
  <si>
    <t>RESULTATEN per kandidaat over periode P1 t/m P13</t>
  </si>
  <si>
    <t>Aantal opgegeven werkdagen per periode</t>
  </si>
  <si>
    <t>Vul (eenmalig) alleen de witte cellen in (waar van toepassing).</t>
  </si>
  <si>
    <t>contractperiode gepasseerd</t>
  </si>
  <si>
    <t>Percentage</t>
  </si>
  <si>
    <t>Resultaten SROI-waarde tot datum deze rapportage:</t>
  </si>
  <si>
    <t>Periode 2</t>
  </si>
  <si>
    <t>Periode 1</t>
  </si>
  <si>
    <t>Periode 3</t>
  </si>
  <si>
    <t>Periode 4</t>
  </si>
  <si>
    <t>Periode 5</t>
  </si>
  <si>
    <t>Periode 6</t>
  </si>
  <si>
    <t>Periode 7</t>
  </si>
  <si>
    <t>Periode 8</t>
  </si>
  <si>
    <t>Periode 9</t>
  </si>
  <si>
    <t>Periode 10</t>
  </si>
  <si>
    <t>Periode 11</t>
  </si>
  <si>
    <t>Periode 12</t>
  </si>
  <si>
    <t>Periode 13</t>
  </si>
  <si>
    <t>Overige inzet</t>
  </si>
  <si>
    <t>Kandidaten inzet</t>
  </si>
  <si>
    <t>Resultaten SROI-waarde uit eventuele voorgaande rapportages:</t>
  </si>
  <si>
    <t>Totaal resultaat contract tot datum rapporage:</t>
  </si>
  <si>
    <t>Overige cellen worden gegenereerd na invulling Periode-bladen P1 t/m P13.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</si>
</sst>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;@"/>
    <numFmt numFmtId="165" formatCode="#,##0.00_ ;\-#,##0.00\ "/>
    <numFmt numFmtId="166" formatCode="00"/>
    <numFmt numFmtId="167" formatCode="dd/mm/yy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4" fontId="0" fillId="4" borderId="4" xfId="0" applyNumberFormat="1" applyFill="1" applyBorder="1"/>
    <xf numFmtId="4" fontId="0" fillId="4" borderId="5" xfId="0" applyNumberFormat="1" applyFill="1" applyBorder="1"/>
    <xf numFmtId="0" fontId="0" fillId="4" borderId="16" xfId="0" applyFill="1" applyBorder="1" applyAlignment="1">
      <alignment horizontal="center"/>
    </xf>
    <xf numFmtId="4" fontId="0" fillId="4" borderId="17" xfId="0" applyNumberFormat="1" applyFill="1" applyBorder="1"/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0" fontId="0" fillId="3" borderId="13" xfId="0" applyFill="1" applyBorder="1"/>
    <xf numFmtId="0" fontId="0" fillId="5" borderId="0" xfId="0" applyFill="1" applyAlignment="1">
      <alignment horizontal="right"/>
    </xf>
    <xf numFmtId="0" fontId="1" fillId="5" borderId="0" xfId="0" applyFont="1" applyFill="1"/>
    <xf numFmtId="0" fontId="0" fillId="5" borderId="1" xfId="0" applyFill="1" applyBorder="1" applyAlignment="1">
      <alignment horizontal="center"/>
    </xf>
    <xf numFmtId="0" fontId="0" fillId="4" borderId="20" xfId="0" applyFill="1" applyBorder="1"/>
    <xf numFmtId="0" fontId="0" fillId="4" borderId="3" xfId="0" applyFill="1" applyBorder="1"/>
    <xf numFmtId="4" fontId="0" fillId="4" borderId="21" xfId="0" applyNumberFormat="1" applyFill="1" applyBorder="1"/>
    <xf numFmtId="0" fontId="0" fillId="2" borderId="36" xfId="0" applyFill="1" applyBorder="1"/>
    <xf numFmtId="0" fontId="0" fillId="2" borderId="37" xfId="0" applyFill="1" applyBorder="1"/>
    <xf numFmtId="0" fontId="6" fillId="2" borderId="0" xfId="0" applyFont="1" applyFill="1" applyAlignment="1">
      <alignment horizontal="left"/>
    </xf>
    <xf numFmtId="0" fontId="0" fillId="5" borderId="45" xfId="0" applyFill="1" applyBorder="1"/>
    <xf numFmtId="0" fontId="0" fillId="5" borderId="47" xfId="0" applyFill="1" applyBorder="1"/>
    <xf numFmtId="0" fontId="0" fillId="5" borderId="48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17" xfId="0" applyFill="1" applyBorder="1"/>
    <xf numFmtId="0" fontId="0" fillId="5" borderId="5" xfId="0" applyFill="1" applyBorder="1" applyAlignment="1">
      <alignment horizontal="left"/>
    </xf>
    <xf numFmtId="0" fontId="0" fillId="5" borderId="17" xfId="0" applyFill="1" applyBorder="1" applyAlignment="1">
      <alignment horizontal="right"/>
    </xf>
    <xf numFmtId="10" fontId="0" fillId="4" borderId="38" xfId="0" applyNumberFormat="1" applyFill="1" applyBorder="1" applyProtection="1">
      <protection locked="0"/>
    </xf>
    <xf numFmtId="0" fontId="0" fillId="6" borderId="17" xfId="0" applyFill="1" applyBorder="1" applyAlignment="1" applyProtection="1">
      <alignment horizontal="center"/>
      <protection locked="0"/>
    </xf>
    <xf numFmtId="0" fontId="0" fillId="6" borderId="17" xfId="0" applyFill="1" applyBorder="1" applyAlignment="1" applyProtection="1">
      <alignment horizontal="center" shrinkToFit="1"/>
      <protection locked="0"/>
    </xf>
    <xf numFmtId="4" fontId="0" fillId="8" borderId="4" xfId="0" applyNumberFormat="1" applyFill="1" applyBorder="1" applyAlignment="1">
      <alignment horizontal="center"/>
    </xf>
    <xf numFmtId="4" fontId="0" fillId="8" borderId="5" xfId="0" applyNumberFormat="1" applyFill="1" applyBorder="1" applyAlignment="1">
      <alignment horizontal="center"/>
    </xf>
    <xf numFmtId="4" fontId="0" fillId="8" borderId="17" xfId="0" applyNumberFormat="1" applyFill="1" applyBorder="1" applyAlignment="1">
      <alignment horizontal="center"/>
    </xf>
    <xf numFmtId="164" fontId="0" fillId="6" borderId="17" xfId="0" applyNumberFormat="1" applyFill="1" applyBorder="1" applyAlignment="1" applyProtection="1">
      <alignment horizontal="center"/>
      <protection locked="0"/>
    </xf>
    <xf numFmtId="0" fontId="0" fillId="4" borderId="53" xfId="0" applyFill="1" applyBorder="1" applyAlignment="1">
      <alignment horizontal="center"/>
    </xf>
    <xf numFmtId="4" fontId="0" fillId="8" borderId="54" xfId="0" applyNumberFormat="1" applyFill="1" applyBorder="1" applyAlignment="1">
      <alignment horizontal="center"/>
    </xf>
    <xf numFmtId="4" fontId="0" fillId="4" borderId="54" xfId="0" applyNumberFormat="1" applyFill="1" applyBorder="1"/>
    <xf numFmtId="0" fontId="0" fillId="0" borderId="3" xfId="0" applyBorder="1" applyAlignment="1" applyProtection="1">
      <alignment shrinkToFit="1"/>
      <protection locked="0"/>
    </xf>
    <xf numFmtId="0" fontId="0" fillId="5" borderId="5" xfId="0" applyFill="1" applyBorder="1" applyAlignment="1">
      <alignment horizontal="right"/>
    </xf>
    <xf numFmtId="4" fontId="0" fillId="2" borderId="0" xfId="0" applyNumberFormat="1" applyFill="1"/>
    <xf numFmtId="0" fontId="0" fillId="5" borderId="59" xfId="0" applyFill="1" applyBorder="1"/>
    <xf numFmtId="0" fontId="0" fillId="5" borderId="13" xfId="0" applyFill="1" applyBorder="1"/>
    <xf numFmtId="0" fontId="0" fillId="5" borderId="15" xfId="0" applyFill="1" applyBorder="1"/>
    <xf numFmtId="0" fontId="0" fillId="2" borderId="8" xfId="0" applyFill="1" applyBorder="1"/>
    <xf numFmtId="0" fontId="0" fillId="5" borderId="8" xfId="0" applyFill="1" applyBorder="1"/>
    <xf numFmtId="0" fontId="0" fillId="2" borderId="8" xfId="0" applyFill="1" applyBorder="1" applyAlignment="1">
      <alignment horizontal="right" indent="2"/>
    </xf>
    <xf numFmtId="4" fontId="0" fillId="7" borderId="56" xfId="0" applyNumberFormat="1" applyFill="1" applyBorder="1"/>
    <xf numFmtId="4" fontId="0" fillId="7" borderId="57" xfId="0" applyNumberFormat="1" applyFill="1" applyBorder="1"/>
    <xf numFmtId="165" fontId="0" fillId="7" borderId="58" xfId="0" applyNumberFormat="1" applyFill="1" applyBorder="1"/>
    <xf numFmtId="4" fontId="0" fillId="2" borderId="42" xfId="0" applyNumberFormat="1" applyFill="1" applyBorder="1"/>
    <xf numFmtId="4" fontId="0" fillId="2" borderId="44" xfId="0" applyNumberFormat="1" applyFill="1" applyBorder="1"/>
    <xf numFmtId="4" fontId="0" fillId="7" borderId="55" xfId="0" applyNumberFormat="1" applyFill="1" applyBorder="1"/>
    <xf numFmtId="165" fontId="0" fillId="7" borderId="38" xfId="0" applyNumberFormat="1" applyFill="1" applyBorder="1"/>
    <xf numFmtId="165" fontId="0" fillId="7" borderId="49" xfId="0" applyNumberFormat="1" applyFill="1" applyBorder="1"/>
    <xf numFmtId="165" fontId="0" fillId="4" borderId="46" xfId="0" applyNumberFormat="1" applyFill="1" applyBorder="1" applyProtection="1">
      <protection locked="0"/>
    </xf>
    <xf numFmtId="0" fontId="2" fillId="2" borderId="7" xfId="0" applyFont="1" applyFill="1" applyBorder="1"/>
    <xf numFmtId="0" fontId="2" fillId="9" borderId="39" xfId="0" applyFont="1" applyFill="1" applyBorder="1"/>
    <xf numFmtId="0" fontId="0" fillId="9" borderId="40" xfId="0" applyFill="1" applyBorder="1"/>
    <xf numFmtId="0" fontId="0" fillId="9" borderId="41" xfId="0" applyFill="1" applyBorder="1"/>
    <xf numFmtId="0" fontId="0" fillId="9" borderId="42" xfId="0" applyFill="1" applyBorder="1"/>
    <xf numFmtId="0" fontId="0" fillId="9" borderId="43" xfId="0" applyFill="1" applyBorder="1"/>
    <xf numFmtId="0" fontId="0" fillId="9" borderId="60" xfId="0" applyFill="1" applyBorder="1"/>
    <xf numFmtId="0" fontId="2" fillId="9" borderId="41" xfId="0" applyFont="1" applyFill="1" applyBorder="1"/>
    <xf numFmtId="2" fontId="0" fillId="6" borderId="12" xfId="0" applyNumberFormat="1" applyFill="1" applyBorder="1" applyAlignment="1" applyProtection="1">
      <alignment horizontal="center"/>
      <protection locked="0"/>
    </xf>
    <xf numFmtId="2" fontId="0" fillId="6" borderId="14" xfId="0" applyNumberFormat="1" applyFill="1" applyBorder="1" applyAlignment="1" applyProtection="1">
      <alignment horizontal="center"/>
      <protection locked="0"/>
    </xf>
    <xf numFmtId="164" fontId="0" fillId="4" borderId="5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5" borderId="8" xfId="0" applyFill="1" applyBorder="1" applyAlignment="1" applyProtection="1">
      <alignment shrinkToFit="1"/>
      <protection locked="0"/>
    </xf>
    <xf numFmtId="0" fontId="0" fillId="4" borderId="62" xfId="0" applyFill="1" applyBorder="1"/>
    <xf numFmtId="0" fontId="0" fillId="4" borderId="63" xfId="0" applyFill="1" applyBorder="1"/>
    <xf numFmtId="0" fontId="0" fillId="4" borderId="64" xfId="0" applyFill="1" applyBorder="1"/>
    <xf numFmtId="0" fontId="0" fillId="4" borderId="65" xfId="0" applyFill="1" applyBorder="1"/>
    <xf numFmtId="166" fontId="1" fillId="4" borderId="8" xfId="0" applyNumberFormat="1" applyFont="1" applyFill="1" applyBorder="1" applyAlignment="1">
      <alignment horizontal="left" vertical="top"/>
    </xf>
    <xf numFmtId="0" fontId="0" fillId="5" borderId="0" xfId="0" applyFill="1" applyAlignment="1">
      <alignment horizontal="left" indent="1"/>
    </xf>
    <xf numFmtId="0" fontId="1" fillId="5" borderId="0" xfId="0" applyFont="1" applyFill="1" applyAlignment="1">
      <alignment horizontal="left" indent="1"/>
    </xf>
    <xf numFmtId="0" fontId="1" fillId="4" borderId="7" xfId="0" applyFont="1" applyFill="1" applyBorder="1" applyAlignment="1">
      <alignment horizontal="left" vertical="top" indent="1"/>
    </xf>
    <xf numFmtId="0" fontId="0" fillId="4" borderId="11" xfId="0" applyFill="1" applyBorder="1" applyAlignment="1">
      <alignment horizontal="left" indent="1"/>
    </xf>
    <xf numFmtId="0" fontId="0" fillId="4" borderId="13" xfId="0" applyFill="1" applyBorder="1" applyAlignment="1">
      <alignment horizontal="left" indent="1"/>
    </xf>
    <xf numFmtId="0" fontId="0" fillId="4" borderId="52" xfId="0" applyFill="1" applyBorder="1" applyAlignment="1">
      <alignment horizontal="left" indent="1"/>
    </xf>
    <xf numFmtId="0" fontId="0" fillId="4" borderId="15" xfId="0" applyFill="1" applyBorder="1" applyAlignment="1">
      <alignment horizontal="left" indent="1"/>
    </xf>
    <xf numFmtId="0" fontId="0" fillId="4" borderId="7" xfId="0" applyFill="1" applyBorder="1" applyAlignment="1">
      <alignment horizontal="left" indent="1"/>
    </xf>
    <xf numFmtId="4" fontId="0" fillId="7" borderId="24" xfId="0" applyNumberFormat="1" applyFill="1" applyBorder="1" applyAlignment="1">
      <alignment vertical="center"/>
    </xf>
    <xf numFmtId="4" fontId="0" fillId="7" borderId="26" xfId="0" applyNumberFormat="1" applyFill="1" applyBorder="1" applyAlignment="1" applyProtection="1">
      <alignment vertical="center"/>
      <protection locked="0"/>
    </xf>
    <xf numFmtId="4" fontId="0" fillId="7" borderId="26" xfId="0" applyNumberFormat="1" applyFill="1" applyBorder="1" applyAlignment="1">
      <alignment vertical="center"/>
    </xf>
    <xf numFmtId="0" fontId="4" fillId="7" borderId="67" xfId="0" applyFont="1" applyFill="1" applyBorder="1" applyAlignment="1">
      <alignment horizontal="left" vertical="top" indent="1"/>
    </xf>
    <xf numFmtId="0" fontId="0" fillId="7" borderId="68" xfId="0" applyFill="1" applyBorder="1" applyAlignment="1">
      <alignment horizontal="left" vertical="center" indent="2"/>
    </xf>
    <xf numFmtId="0" fontId="0" fillId="7" borderId="74" xfId="0" applyFill="1" applyBorder="1" applyAlignment="1">
      <alignment horizontal="left" vertical="center" indent="2"/>
    </xf>
    <xf numFmtId="0" fontId="0" fillId="10" borderId="31" xfId="0" applyFill="1" applyBorder="1" applyAlignment="1">
      <alignment horizontal="left" vertical="center" indent="2" shrinkToFit="1"/>
    </xf>
    <xf numFmtId="0" fontId="0" fillId="5" borderId="75" xfId="0" applyFill="1" applyBorder="1" applyAlignment="1">
      <alignment horizontal="left" indent="1" shrinkToFit="1"/>
    </xf>
    <xf numFmtId="0" fontId="0" fillId="4" borderId="21" xfId="0" applyFill="1" applyBorder="1" applyAlignment="1">
      <alignment horizontal="center" vertical="top" wrapText="1"/>
    </xf>
    <xf numFmtId="0" fontId="0" fillId="4" borderId="69" xfId="0" applyFill="1" applyBorder="1" applyAlignment="1">
      <alignment horizontal="left" vertical="top" wrapText="1" indent="2"/>
    </xf>
    <xf numFmtId="0" fontId="0" fillId="4" borderId="9" xfId="0" applyFill="1" applyBorder="1" applyAlignment="1">
      <alignment horizontal="center"/>
    </xf>
    <xf numFmtId="4" fontId="0" fillId="0" borderId="46" xfId="0" applyNumberFormat="1" applyBorder="1" applyAlignment="1" applyProtection="1">
      <alignment horizontal="center"/>
      <protection locked="0"/>
    </xf>
    <xf numFmtId="4" fontId="0" fillId="0" borderId="38" xfId="0" applyNumberFormat="1" applyBorder="1" applyAlignment="1" applyProtection="1">
      <alignment horizontal="center"/>
      <protection locked="0"/>
    </xf>
    <xf numFmtId="4" fontId="0" fillId="0" borderId="66" xfId="0" applyNumberFormat="1" applyBorder="1" applyAlignment="1" applyProtection="1">
      <alignment horizontal="center"/>
      <protection locked="0"/>
    </xf>
    <xf numFmtId="4" fontId="0" fillId="0" borderId="49" xfId="0" applyNumberFormat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left" indent="1" shrinkToFit="1"/>
      <protection locked="0"/>
    </xf>
    <xf numFmtId="0" fontId="0" fillId="6" borderId="71" xfId="0" applyFill="1" applyBorder="1" applyAlignment="1" applyProtection="1">
      <alignment horizontal="left" indent="1" shrinkToFit="1"/>
      <protection locked="0"/>
    </xf>
    <xf numFmtId="0" fontId="0" fillId="6" borderId="73" xfId="0" applyFill="1" applyBorder="1" applyAlignment="1" applyProtection="1">
      <alignment horizontal="left" indent="1" shrinkToFit="1"/>
      <protection locked="0"/>
    </xf>
    <xf numFmtId="0" fontId="0" fillId="6" borderId="72" xfId="0" applyFill="1" applyBorder="1" applyAlignment="1" applyProtection="1">
      <alignment horizontal="left" indent="1" shrinkToFit="1"/>
      <protection locked="0"/>
    </xf>
    <xf numFmtId="167" fontId="0" fillId="0" borderId="46" xfId="0" applyNumberFormat="1" applyBorder="1" applyAlignment="1" applyProtection="1">
      <alignment horizontal="center"/>
      <protection locked="0"/>
    </xf>
    <xf numFmtId="4" fontId="0" fillId="0" borderId="38" xfId="0" applyNumberFormat="1" applyBorder="1" applyAlignment="1" applyProtection="1">
      <alignment horizontal="center" shrinkToFit="1"/>
      <protection locked="0"/>
    </xf>
    <xf numFmtId="4" fontId="0" fillId="0" borderId="66" xfId="0" applyNumberFormat="1" applyBorder="1" applyAlignment="1" applyProtection="1">
      <alignment horizontal="center" shrinkToFit="1"/>
      <protection locked="0"/>
    </xf>
    <xf numFmtId="167" fontId="0" fillId="0" borderId="66" xfId="0" applyNumberFormat="1" applyBorder="1" applyAlignment="1" applyProtection="1">
      <alignment horizontal="center"/>
      <protection locked="0"/>
    </xf>
    <xf numFmtId="0" fontId="2" fillId="4" borderId="29" xfId="0" applyFont="1" applyFill="1" applyBorder="1" applyAlignment="1">
      <alignment horizontal="left" vertical="top" wrapText="1" indent="1"/>
    </xf>
    <xf numFmtId="14" fontId="0" fillId="6" borderId="49" xfId="0" applyNumberFormat="1" applyFill="1" applyBorder="1" applyAlignment="1" applyProtection="1">
      <alignment horizontal="center"/>
      <protection locked="0"/>
    </xf>
    <xf numFmtId="0" fontId="0" fillId="5" borderId="0" xfId="0" applyFill="1" applyAlignment="1">
      <alignment horizontal="left" indent="2"/>
    </xf>
    <xf numFmtId="0" fontId="4" fillId="7" borderId="23" xfId="0" applyFont="1" applyFill="1" applyBorder="1" applyAlignment="1">
      <alignment horizontal="left" vertical="center" indent="1"/>
    </xf>
    <xf numFmtId="0" fontId="0" fillId="7" borderId="25" xfId="0" applyFill="1" applyBorder="1" applyAlignment="1">
      <alignment horizontal="left" vertical="center" indent="1"/>
    </xf>
    <xf numFmtId="0" fontId="0" fillId="5" borderId="8" xfId="0" applyFill="1" applyBorder="1" applyAlignment="1" applyProtection="1">
      <alignment horizontal="left" indent="2" shrinkToFit="1"/>
      <protection locked="0"/>
    </xf>
    <xf numFmtId="0" fontId="4" fillId="5" borderId="30" xfId="0" applyFont="1" applyFill="1" applyBorder="1" applyAlignment="1">
      <alignment horizontal="left" vertical="top" indent="2"/>
    </xf>
    <xf numFmtId="0" fontId="0" fillId="5" borderId="2" xfId="0" applyFill="1" applyBorder="1" applyAlignment="1">
      <alignment horizontal="left" indent="2"/>
    </xf>
    <xf numFmtId="0" fontId="0" fillId="6" borderId="2" xfId="0" applyFill="1" applyBorder="1" applyAlignment="1" applyProtection="1">
      <alignment horizontal="left" indent="2" shrinkToFit="1"/>
      <protection locked="0"/>
    </xf>
    <xf numFmtId="4" fontId="0" fillId="5" borderId="0" xfId="0" applyNumberFormat="1" applyFill="1"/>
    <xf numFmtId="4" fontId="0" fillId="5" borderId="20" xfId="0" applyNumberFormat="1" applyFill="1" applyBorder="1"/>
    <xf numFmtId="4" fontId="0" fillId="6" borderId="22" xfId="0" applyNumberFormat="1" applyFill="1" applyBorder="1" applyProtection="1">
      <protection locked="0"/>
    </xf>
    <xf numFmtId="4" fontId="0" fillId="5" borderId="3" xfId="0" applyNumberFormat="1" applyFill="1" applyBorder="1"/>
    <xf numFmtId="4" fontId="2" fillId="7" borderId="21" xfId="0" applyNumberFormat="1" applyFont="1" applyFill="1" applyBorder="1"/>
    <xf numFmtId="0" fontId="1" fillId="3" borderId="7" xfId="0" applyFont="1" applyFill="1" applyBorder="1" applyAlignment="1">
      <alignment horizontal="left" vertical="top" indent="2"/>
    </xf>
    <xf numFmtId="4" fontId="0" fillId="3" borderId="9" xfId="0" applyNumberFormat="1" applyFill="1" applyBorder="1"/>
    <xf numFmtId="0" fontId="0" fillId="3" borderId="76" xfId="0" applyFill="1" applyBorder="1" applyAlignment="1">
      <alignment horizontal="left" indent="2"/>
    </xf>
    <xf numFmtId="4" fontId="0" fillId="3" borderId="77" xfId="0" applyNumberFormat="1" applyFill="1" applyBorder="1"/>
    <xf numFmtId="0" fontId="0" fillId="3" borderId="25" xfId="0" applyFill="1" applyBorder="1" applyAlignment="1">
      <alignment horizontal="left" indent="2"/>
    </xf>
    <xf numFmtId="4" fontId="0" fillId="3" borderId="26" xfId="0" applyNumberFormat="1" applyFill="1" applyBorder="1"/>
    <xf numFmtId="0" fontId="0" fillId="3" borderId="26" xfId="0" applyFill="1" applyBorder="1"/>
    <xf numFmtId="0" fontId="0" fillId="3" borderId="61" xfId="0" applyFill="1" applyBorder="1" applyAlignment="1">
      <alignment horizontal="left" indent="2"/>
    </xf>
    <xf numFmtId="4" fontId="0" fillId="3" borderId="34" xfId="0" applyNumberFormat="1" applyFill="1" applyBorder="1"/>
    <xf numFmtId="0" fontId="2" fillId="3" borderId="7" xfId="0" applyFont="1" applyFill="1" applyBorder="1" applyAlignment="1">
      <alignment horizontal="left" indent="2"/>
    </xf>
    <xf numFmtId="0" fontId="1" fillId="7" borderId="36" xfId="0" applyFont="1" applyFill="1" applyBorder="1" applyAlignment="1">
      <alignment horizontal="left" indent="1"/>
    </xf>
    <xf numFmtId="0" fontId="1" fillId="7" borderId="78" xfId="0" applyFont="1" applyFill="1" applyBorder="1"/>
    <xf numFmtId="0" fontId="2" fillId="7" borderId="79" xfId="0" applyFont="1" applyFill="1" applyBorder="1" applyAlignment="1">
      <alignment horizontal="left" vertical="center" indent="1"/>
    </xf>
    <xf numFmtId="0" fontId="2" fillId="7" borderId="80" xfId="0" applyFont="1" applyFill="1" applyBorder="1" applyAlignment="1">
      <alignment horizontal="left"/>
    </xf>
    <xf numFmtId="0" fontId="0" fillId="5" borderId="18" xfId="0" applyFill="1" applyBorder="1" applyAlignment="1">
      <alignment horizontal="right" vertical="center"/>
    </xf>
    <xf numFmtId="164" fontId="0" fillId="6" borderId="18" xfId="0" applyNumberForma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vertical="center"/>
    </xf>
    <xf numFmtId="0" fontId="0" fillId="5" borderId="19" xfId="0" applyFill="1" applyBorder="1" applyAlignment="1">
      <alignment horizontal="right" vertical="center"/>
    </xf>
    <xf numFmtId="164" fontId="0" fillId="6" borderId="19" xfId="0" applyNumberFormat="1" applyFill="1" applyBorder="1" applyAlignment="1" applyProtection="1">
      <alignment horizontal="center" vertical="center"/>
      <protection locked="0"/>
    </xf>
    <xf numFmtId="3" fontId="0" fillId="6" borderId="19" xfId="0" applyNumberFormat="1" applyFill="1" applyBorder="1" applyAlignment="1" applyProtection="1">
      <alignment horizontal="center" vertical="center"/>
      <protection locked="0"/>
    </xf>
    <xf numFmtId="0" fontId="0" fillId="2" borderId="39" xfId="0" applyFill="1" applyBorder="1"/>
    <xf numFmtId="0" fontId="0" fillId="2" borderId="95" xfId="0" applyFill="1" applyBorder="1"/>
    <xf numFmtId="0" fontId="0" fillId="2" borderId="43" xfId="0" applyFill="1" applyBorder="1"/>
    <xf numFmtId="0" fontId="0" fillId="2" borderId="96" xfId="0" applyFill="1" applyBorder="1"/>
    <xf numFmtId="0" fontId="0" fillId="2" borderId="97" xfId="0" applyFill="1" applyBorder="1"/>
    <xf numFmtId="0" fontId="0" fillId="2" borderId="98" xfId="0" applyFill="1" applyBorder="1"/>
    <xf numFmtId="10" fontId="0" fillId="3" borderId="38" xfId="0" applyNumberFormat="1" applyFill="1" applyBorder="1"/>
    <xf numFmtId="0" fontId="0" fillId="3" borderId="86" xfId="0" applyFill="1" applyBorder="1"/>
    <xf numFmtId="0" fontId="0" fillId="3" borderId="63" xfId="0" applyFill="1" applyBorder="1"/>
    <xf numFmtId="0" fontId="0" fillId="3" borderId="94" xfId="0" applyFill="1" applyBorder="1"/>
    <xf numFmtId="0" fontId="0" fillId="3" borderId="93" xfId="0" applyFill="1" applyBorder="1"/>
    <xf numFmtId="10" fontId="0" fillId="10" borderId="97" xfId="0" applyNumberFormat="1" applyFill="1" applyBorder="1"/>
    <xf numFmtId="10" fontId="0" fillId="3" borderId="99" xfId="0" applyNumberFormat="1" applyFill="1" applyBorder="1"/>
    <xf numFmtId="4" fontId="0" fillId="4" borderId="35" xfId="0" applyNumberFormat="1" applyFill="1" applyBorder="1" applyProtection="1">
      <protection locked="0"/>
    </xf>
    <xf numFmtId="0" fontId="0" fillId="2" borderId="41" xfId="0" applyFill="1" applyBorder="1"/>
    <xf numFmtId="0" fontId="0" fillId="2" borderId="100" xfId="0" applyFill="1" applyBorder="1"/>
    <xf numFmtId="0" fontId="5" fillId="5" borderId="50" xfId="0" applyFont="1" applyFill="1" applyBorder="1" applyAlignment="1">
      <alignment horizontal="left" indent="1"/>
    </xf>
    <xf numFmtId="0" fontId="5" fillId="5" borderId="51" xfId="0" applyFont="1" applyFill="1" applyBorder="1" applyAlignment="1">
      <alignment horizontal="left" indent="1"/>
    </xf>
    <xf numFmtId="0" fontId="0" fillId="10" borderId="0" xfId="0" applyFill="1"/>
    <xf numFmtId="0" fontId="0" fillId="10" borderId="37" xfId="0" applyFill="1" applyBorder="1"/>
    <xf numFmtId="4" fontId="0" fillId="7" borderId="102" xfId="0" applyNumberFormat="1" applyFill="1" applyBorder="1"/>
    <xf numFmtId="0" fontId="0" fillId="2" borderId="36" xfId="0" applyFill="1" applyBorder="1" applyAlignment="1">
      <alignment horizontal="left" indent="1"/>
    </xf>
    <xf numFmtId="0" fontId="0" fillId="2" borderId="103" xfId="0" applyFill="1" applyBorder="1" applyAlignment="1">
      <alignment horizontal="left" indent="1"/>
    </xf>
    <xf numFmtId="4" fontId="0" fillId="10" borderId="101" xfId="0" applyNumberFormat="1" applyFill="1" applyBorder="1" applyProtection="1">
      <protection locked="0"/>
    </xf>
    <xf numFmtId="4" fontId="0" fillId="2" borderId="104" xfId="0" applyNumberFormat="1" applyFill="1" applyBorder="1"/>
    <xf numFmtId="0" fontId="5" fillId="5" borderId="105" xfId="0" applyFont="1" applyFill="1" applyBorder="1" applyAlignment="1">
      <alignment horizontal="left" indent="1"/>
    </xf>
    <xf numFmtId="0" fontId="1" fillId="7" borderId="37" xfId="0" applyFont="1" applyFill="1" applyBorder="1"/>
    <xf numFmtId="0" fontId="0" fillId="7" borderId="37" xfId="0" applyFill="1" applyBorder="1" applyAlignment="1">
      <alignment horizontal="left"/>
    </xf>
    <xf numFmtId="0" fontId="0" fillId="7" borderId="78" xfId="0" applyFill="1" applyBorder="1" applyAlignment="1">
      <alignment horizontal="left"/>
    </xf>
    <xf numFmtId="0" fontId="0" fillId="4" borderId="79" xfId="0" applyFill="1" applyBorder="1" applyAlignment="1">
      <alignment horizontal="right"/>
    </xf>
    <xf numFmtId="0" fontId="0" fillId="4" borderId="63" xfId="0" applyFill="1" applyBorder="1" applyAlignment="1">
      <alignment horizontal="right"/>
    </xf>
    <xf numFmtId="0" fontId="0" fillId="4" borderId="63" xfId="0" applyFill="1" applyBorder="1" applyAlignment="1">
      <alignment horizontal="center" vertical="center"/>
    </xf>
    <xf numFmtId="0" fontId="0" fillId="4" borderId="80" xfId="0" applyFill="1" applyBorder="1"/>
    <xf numFmtId="0" fontId="0" fillId="5" borderId="0" xfId="0" applyFill="1" applyAlignment="1">
      <alignment horizontal="left" vertical="center"/>
    </xf>
    <xf numFmtId="3" fontId="0" fillId="3" borderId="5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81" xfId="0" applyFill="1" applyBorder="1" applyAlignment="1">
      <alignment horizontal="center" vertical="top" wrapText="1"/>
    </xf>
    <xf numFmtId="0" fontId="0" fillId="4" borderId="10" xfId="0" applyFill="1" applyBorder="1" applyAlignment="1">
      <alignment horizontal="center" vertical="top" wrapText="1"/>
    </xf>
    <xf numFmtId="0" fontId="0" fillId="4" borderId="90" xfId="0" applyFill="1" applyBorder="1" applyAlignment="1">
      <alignment horizontal="center" vertical="top" wrapText="1"/>
    </xf>
    <xf numFmtId="0" fontId="0" fillId="4" borderId="84" xfId="0" applyFill="1" applyBorder="1" applyAlignment="1">
      <alignment horizontal="center" vertical="top" wrapText="1"/>
    </xf>
    <xf numFmtId="2" fontId="0" fillId="3" borderId="82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2" fontId="0" fillId="11" borderId="91" xfId="0" applyNumberFormat="1" applyFill="1" applyBorder="1" applyAlignment="1">
      <alignment horizontal="center"/>
    </xf>
    <xf numFmtId="4" fontId="0" fillId="8" borderId="85" xfId="0" applyNumberFormat="1" applyFill="1" applyBorder="1" applyAlignment="1">
      <alignment horizontal="center"/>
    </xf>
    <xf numFmtId="2" fontId="0" fillId="3" borderId="83" xfId="0" applyNumberFormat="1" applyFill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2" fontId="0" fillId="11" borderId="92" xfId="0" applyNumberFormat="1" applyFill="1" applyBorder="1" applyAlignment="1">
      <alignment horizontal="center"/>
    </xf>
    <xf numFmtId="4" fontId="0" fillId="8" borderId="80" xfId="0" applyNumberFormat="1" applyFill="1" applyBorder="1" applyAlignment="1">
      <alignment horizontal="center"/>
    </xf>
    <xf numFmtId="0" fontId="0" fillId="4" borderId="64" xfId="0" applyFill="1" applyBorder="1" applyAlignment="1">
      <alignment horizontal="center"/>
    </xf>
    <xf numFmtId="0" fontId="0" fillId="4" borderId="88" xfId="0" applyFill="1" applyBorder="1" applyAlignment="1">
      <alignment horizontal="center"/>
    </xf>
    <xf numFmtId="4" fontId="0" fillId="8" borderId="86" xfId="0" applyNumberFormat="1" applyFill="1" applyBorder="1" applyAlignment="1">
      <alignment horizontal="center"/>
    </xf>
    <xf numFmtId="0" fontId="0" fillId="4" borderId="65" xfId="0" applyFill="1" applyBorder="1" applyAlignment="1">
      <alignment horizontal="center"/>
    </xf>
    <xf numFmtId="0" fontId="0" fillId="4" borderId="89" xfId="0" applyFill="1" applyBorder="1" applyAlignment="1">
      <alignment horizontal="center"/>
    </xf>
    <xf numFmtId="4" fontId="0" fillId="8" borderId="87" xfId="0" applyNumberFormat="1" applyFill="1" applyBorder="1" applyAlignment="1">
      <alignment horizontal="center"/>
    </xf>
    <xf numFmtId="2" fontId="0" fillId="4" borderId="58" xfId="0" applyNumberFormat="1" applyFill="1" applyBorder="1" applyAlignment="1">
      <alignment horizontal="center"/>
    </xf>
    <xf numFmtId="0" fontId="0" fillId="4" borderId="8" xfId="0" applyFill="1" applyBorder="1" applyAlignment="1">
      <alignment horizontal="left" indent="1"/>
    </xf>
    <xf numFmtId="0" fontId="0" fillId="4" borderId="4" xfId="0" applyFill="1" applyBorder="1" applyAlignment="1" applyProtection="1">
      <alignment horizontal="left" indent="1" shrinkToFit="1"/>
      <protection locked="0"/>
    </xf>
    <xf numFmtId="0" fontId="0" fillId="4" borderId="5" xfId="0" applyFill="1" applyBorder="1" applyAlignment="1" applyProtection="1">
      <alignment horizontal="left" indent="1" shrinkToFit="1"/>
      <protection locked="0"/>
    </xf>
    <xf numFmtId="166" fontId="1" fillId="6" borderId="8" xfId="0" applyNumberFormat="1" applyFont="1" applyFill="1" applyBorder="1" applyAlignment="1" applyProtection="1">
      <alignment horizontal="left" vertical="top" indent="1"/>
      <protection locked="0"/>
    </xf>
    <xf numFmtId="0" fontId="0" fillId="6" borderId="9" xfId="0" applyFill="1" applyBorder="1" applyAlignment="1" applyProtection="1">
      <alignment horizontal="left" vertical="top" indent="1"/>
      <protection locked="0"/>
    </xf>
    <xf numFmtId="0" fontId="0" fillId="6" borderId="32" xfId="0" applyFill="1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6" borderId="27" xfId="0" applyFill="1" applyBorder="1" applyAlignment="1" applyProtection="1">
      <alignment shrinkToFit="1"/>
      <protection locked="0"/>
    </xf>
    <xf numFmtId="0" fontId="0" fillId="0" borderId="28" xfId="0" applyBorder="1" applyAlignment="1" applyProtection="1">
      <alignment shrinkToFit="1"/>
      <protection locked="0"/>
    </xf>
    <xf numFmtId="0" fontId="0" fillId="7" borderId="61" xfId="0" applyFill="1" applyBorder="1" applyAlignment="1" applyProtection="1">
      <alignment horizontal="left" vertical="center" indent="1" shrinkToFit="1"/>
      <protection locked="0"/>
    </xf>
    <xf numFmtId="0" fontId="0" fillId="7" borderId="34" xfId="0" applyFill="1" applyBorder="1" applyAlignment="1" applyProtection="1">
      <alignment horizontal="left" vertical="center" indent="1" shrinkToFi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07278-99A4-407C-8E3C-594746299442}">
  <sheetPr>
    <pageSetUpPr fitToPage="1"/>
  </sheetPr>
  <dimension ref="B1:O30"/>
  <sheetViews>
    <sheetView tabSelected="1" topLeftCell="B6" zoomScaleNormal="100" workbookViewId="0">
      <selection activeCell="O19" sqref="O19"/>
    </sheetView>
  </sheetViews>
  <sheetFormatPr defaultRowHeight="15" x14ac:dyDescent="0.25"/>
  <cols>
    <col min="1" max="1" width="3" style="1" customWidth="1"/>
    <col min="2" max="2" width="23.7109375" style="1" customWidth="1"/>
    <col min="3" max="3" width="13.7109375" style="1" customWidth="1"/>
    <col min="4" max="4" width="19.140625" style="1" customWidth="1"/>
    <col min="5" max="5" width="15.5703125" style="1" customWidth="1"/>
    <col min="6" max="6" width="20.7109375" style="1" customWidth="1"/>
    <col min="7" max="7" width="16.28515625" style="1" customWidth="1"/>
    <col min="8" max="8" width="13.85546875" style="1" customWidth="1"/>
    <col min="9" max="9" width="14.7109375" style="1" customWidth="1"/>
    <col min="10" max="10" width="14.85546875" style="1" customWidth="1"/>
    <col min="11" max="11" width="2.140625" style="1" customWidth="1"/>
    <col min="12" max="13" width="3.42578125" style="1" customWidth="1"/>
    <col min="14" max="14" width="5.85546875" style="1" customWidth="1"/>
    <col min="15" max="15" width="73.28515625" style="1" customWidth="1"/>
    <col min="16" max="16384" width="9.140625" style="1"/>
  </cols>
  <sheetData>
    <row r="1" spans="2:15" ht="18.75" x14ac:dyDescent="0.3">
      <c r="B1" s="25" t="s">
        <v>44</v>
      </c>
    </row>
    <row r="3" spans="2:15" ht="15.75" thickBot="1" x14ac:dyDescent="0.3">
      <c r="B3" s="2" t="s">
        <v>102</v>
      </c>
    </row>
    <row r="4" spans="2:15" ht="15.75" thickTop="1" x14ac:dyDescent="0.25">
      <c r="B4" s="26" t="s">
        <v>6</v>
      </c>
      <c r="C4" s="201"/>
      <c r="D4" s="201"/>
      <c r="E4" s="201"/>
      <c r="F4" s="201"/>
      <c r="G4" s="201"/>
      <c r="H4" s="29" t="s">
        <v>13</v>
      </c>
      <c r="I4" s="29"/>
      <c r="J4" s="61"/>
      <c r="N4" s="63" t="s">
        <v>46</v>
      </c>
      <c r="O4" s="64"/>
    </row>
    <row r="5" spans="2:15" x14ac:dyDescent="0.25">
      <c r="B5" s="27" t="s">
        <v>64</v>
      </c>
      <c r="C5" s="202"/>
      <c r="D5" s="202"/>
      <c r="E5" s="202"/>
      <c r="F5" s="202"/>
      <c r="G5" s="202"/>
      <c r="H5" s="30" t="s">
        <v>0</v>
      </c>
      <c r="I5" s="30"/>
      <c r="J5" s="34"/>
      <c r="N5" s="65"/>
      <c r="O5" s="66"/>
    </row>
    <row r="6" spans="2:15" x14ac:dyDescent="0.25">
      <c r="B6" s="27" t="s">
        <v>7</v>
      </c>
      <c r="C6" s="202"/>
      <c r="D6" s="202"/>
      <c r="E6" s="202"/>
      <c r="F6" s="202"/>
      <c r="G6" s="202"/>
      <c r="H6" s="30" t="s">
        <v>103</v>
      </c>
      <c r="I6" s="30"/>
      <c r="J6" s="59">
        <f>J5*J4</f>
        <v>0</v>
      </c>
      <c r="N6" s="69" t="s">
        <v>49</v>
      </c>
      <c r="O6" s="66"/>
    </row>
    <row r="7" spans="2:15" x14ac:dyDescent="0.25">
      <c r="B7" s="27" t="s">
        <v>8</v>
      </c>
      <c r="C7" s="202"/>
      <c r="D7" s="202"/>
      <c r="E7" s="202"/>
      <c r="F7" s="202"/>
      <c r="G7" s="202"/>
      <c r="H7" s="30" t="s">
        <v>1</v>
      </c>
      <c r="I7" s="30"/>
      <c r="J7" s="59">
        <f>F29</f>
        <v>0</v>
      </c>
      <c r="N7" s="65"/>
      <c r="O7" s="66" t="s">
        <v>59</v>
      </c>
    </row>
    <row r="8" spans="2:15" x14ac:dyDescent="0.25">
      <c r="B8" s="27" t="s">
        <v>9</v>
      </c>
      <c r="C8" s="72"/>
      <c r="D8" s="32" t="s">
        <v>11</v>
      </c>
      <c r="E8" s="72"/>
      <c r="F8" s="45" t="s">
        <v>45</v>
      </c>
      <c r="G8" s="73"/>
      <c r="H8" s="30" t="s">
        <v>2</v>
      </c>
      <c r="I8" s="30"/>
      <c r="J8" s="151" t="str">
        <f>IF(J6=0,"",J7/J6)</f>
        <v/>
      </c>
      <c r="K8" s="16"/>
      <c r="L8" s="152"/>
      <c r="N8" s="65"/>
      <c r="O8" s="66" t="s">
        <v>60</v>
      </c>
    </row>
    <row r="9" spans="2:15" ht="15.75" thickBot="1" x14ac:dyDescent="0.3">
      <c r="B9" s="28" t="s">
        <v>10</v>
      </c>
      <c r="C9" s="40"/>
      <c r="D9" s="31" t="s">
        <v>48</v>
      </c>
      <c r="E9" s="35"/>
      <c r="F9" s="33" t="s">
        <v>12</v>
      </c>
      <c r="G9" s="36">
        <v>0</v>
      </c>
      <c r="H9" s="31" t="s">
        <v>3</v>
      </c>
      <c r="I9" s="31"/>
      <c r="J9" s="60">
        <f>J6-J7</f>
        <v>0</v>
      </c>
      <c r="L9" s="155"/>
      <c r="N9" s="65"/>
      <c r="O9" s="66" t="s">
        <v>130</v>
      </c>
    </row>
    <row r="10" spans="2:15" ht="16.5" thickTop="1" thickBot="1" x14ac:dyDescent="0.3">
      <c r="L10" s="155"/>
      <c r="N10" s="69"/>
      <c r="O10" s="66"/>
    </row>
    <row r="11" spans="2:15" ht="15.75" thickBot="1" x14ac:dyDescent="0.3">
      <c r="B11" s="23" t="s">
        <v>128</v>
      </c>
      <c r="C11" s="24"/>
      <c r="D11" s="24"/>
      <c r="E11" s="24"/>
      <c r="F11" s="158"/>
      <c r="G11" s="46"/>
      <c r="H11" s="145" t="s">
        <v>104</v>
      </c>
      <c r="I11" s="146"/>
      <c r="J11" s="149"/>
      <c r="L11" s="155"/>
      <c r="N11" s="69" t="s">
        <v>52</v>
      </c>
      <c r="O11" s="66"/>
    </row>
    <row r="12" spans="2:15" ht="15.75" thickBot="1" x14ac:dyDescent="0.3">
      <c r="B12" s="164"/>
      <c r="C12" s="164"/>
      <c r="D12" s="164"/>
      <c r="E12" s="164"/>
      <c r="F12" s="168"/>
      <c r="G12" s="46"/>
      <c r="H12" s="147" t="s">
        <v>105</v>
      </c>
      <c r="I12" s="148"/>
      <c r="J12" s="150" t="str">
        <f>IF(OR(C8="",E8=""),"",E8-C8+1)</f>
        <v/>
      </c>
      <c r="L12" s="155"/>
      <c r="N12" s="65"/>
      <c r="O12" s="66" t="s">
        <v>50</v>
      </c>
    </row>
    <row r="13" spans="2:15" ht="15.75" thickBot="1" x14ac:dyDescent="0.3">
      <c r="B13" s="159" t="s">
        <v>112</v>
      </c>
      <c r="E13" s="163"/>
      <c r="F13" s="169"/>
      <c r="G13" s="46"/>
      <c r="H13" s="159"/>
      <c r="J13" s="160"/>
      <c r="L13" s="155"/>
      <c r="N13" s="65"/>
      <c r="O13" s="66"/>
    </row>
    <row r="14" spans="2:15" ht="15.75" thickBot="1" x14ac:dyDescent="0.3">
      <c r="B14" s="166" t="s">
        <v>127</v>
      </c>
      <c r="C14" s="24"/>
      <c r="D14" s="167" t="s">
        <v>126</v>
      </c>
      <c r="E14" s="164"/>
      <c r="F14" s="169"/>
      <c r="G14" s="46"/>
      <c r="H14" s="145" t="s">
        <v>104</v>
      </c>
      <c r="I14" s="146"/>
      <c r="J14" s="149"/>
      <c r="L14" s="155"/>
      <c r="N14" s="65"/>
      <c r="O14" s="66"/>
    </row>
    <row r="15" spans="2:15" ht="15.75" thickBot="1" x14ac:dyDescent="0.3">
      <c r="B15" s="161" t="s">
        <v>114</v>
      </c>
      <c r="C15" s="165">
        <f>'P1'!J15</f>
        <v>0</v>
      </c>
      <c r="D15" s="47"/>
      <c r="E15" s="165">
        <f>'P1'!J16</f>
        <v>0</v>
      </c>
      <c r="F15" s="56"/>
      <c r="H15" s="147" t="s">
        <v>106</v>
      </c>
      <c r="I15" s="148"/>
      <c r="J15" s="150" t="str">
        <f>IF(OR(J12="",C9=""),"",C9-C8+1)</f>
        <v/>
      </c>
      <c r="L15" s="155"/>
      <c r="N15" s="69" t="s">
        <v>51</v>
      </c>
      <c r="O15" s="66"/>
    </row>
    <row r="16" spans="2:15" x14ac:dyDescent="0.25">
      <c r="B16" s="162" t="s">
        <v>113</v>
      </c>
      <c r="C16" s="53">
        <f>'P2'!J15</f>
        <v>0</v>
      </c>
      <c r="D16" s="48"/>
      <c r="E16" s="53">
        <f>'P2'!J16</f>
        <v>0</v>
      </c>
      <c r="F16" s="56"/>
      <c r="H16" s="145" t="s">
        <v>111</v>
      </c>
      <c r="I16" s="146"/>
      <c r="J16" s="156"/>
      <c r="L16" s="155"/>
      <c r="N16" s="65"/>
      <c r="O16" s="66" t="s">
        <v>61</v>
      </c>
    </row>
    <row r="17" spans="2:15" ht="15.75" thickBot="1" x14ac:dyDescent="0.3">
      <c r="B17" s="162" t="s">
        <v>115</v>
      </c>
      <c r="C17" s="53">
        <f>'P3'!J15</f>
        <v>0</v>
      </c>
      <c r="D17" s="48"/>
      <c r="E17" s="53">
        <f>'P3'!J16</f>
        <v>0</v>
      </c>
      <c r="F17" s="56"/>
      <c r="H17" s="147" t="s">
        <v>110</v>
      </c>
      <c r="I17" s="148"/>
      <c r="J17" s="157" t="str">
        <f>IF(J15="","",J15/J12)</f>
        <v/>
      </c>
      <c r="K17" s="153"/>
      <c r="L17" s="154"/>
      <c r="N17" s="65"/>
      <c r="O17" s="66" t="s">
        <v>53</v>
      </c>
    </row>
    <row r="18" spans="2:15" x14ac:dyDescent="0.25">
      <c r="B18" s="162" t="s">
        <v>116</v>
      </c>
      <c r="C18" s="53">
        <f>'P4'!J15</f>
        <v>0</v>
      </c>
      <c r="D18" s="48"/>
      <c r="E18" s="53">
        <f>'P4'!J16</f>
        <v>0</v>
      </c>
      <c r="F18" s="56"/>
      <c r="N18" s="65"/>
      <c r="O18" s="66"/>
    </row>
    <row r="19" spans="2:15" x14ac:dyDescent="0.25">
      <c r="B19" s="162" t="s">
        <v>117</v>
      </c>
      <c r="C19" s="53">
        <f>'P5'!J15</f>
        <v>0</v>
      </c>
      <c r="D19" s="48"/>
      <c r="E19" s="53">
        <f>'P5'!J16</f>
        <v>0</v>
      </c>
      <c r="F19" s="56"/>
      <c r="N19" s="69" t="s">
        <v>55</v>
      </c>
      <c r="O19" s="66"/>
    </row>
    <row r="20" spans="2:15" x14ac:dyDescent="0.25">
      <c r="B20" s="162" t="s">
        <v>118</v>
      </c>
      <c r="C20" s="53">
        <f>'P6'!J15</f>
        <v>0</v>
      </c>
      <c r="D20" s="48"/>
      <c r="E20" s="53">
        <f>'P6'!J16</f>
        <v>0</v>
      </c>
      <c r="F20" s="56"/>
      <c r="N20" s="65"/>
      <c r="O20" s="66" t="s">
        <v>54</v>
      </c>
    </row>
    <row r="21" spans="2:15" x14ac:dyDescent="0.25">
      <c r="B21" s="162" t="s">
        <v>119</v>
      </c>
      <c r="C21" s="53">
        <f>'P7'!J15</f>
        <v>0</v>
      </c>
      <c r="D21" s="48"/>
      <c r="E21" s="53">
        <f>'P7'!J16</f>
        <v>0</v>
      </c>
      <c r="F21" s="56"/>
      <c r="N21" s="65"/>
      <c r="O21" s="66" t="s">
        <v>57</v>
      </c>
    </row>
    <row r="22" spans="2:15" x14ac:dyDescent="0.25">
      <c r="B22" s="162" t="s">
        <v>120</v>
      </c>
      <c r="C22" s="53">
        <f>'P8'!J15</f>
        <v>0</v>
      </c>
      <c r="D22" s="48"/>
      <c r="E22" s="53">
        <f>'P8'!J16</f>
        <v>0</v>
      </c>
      <c r="F22" s="56"/>
      <c r="N22" s="65"/>
      <c r="O22" s="66" t="s">
        <v>58</v>
      </c>
    </row>
    <row r="23" spans="2:15" x14ac:dyDescent="0.25">
      <c r="B23" s="162" t="s">
        <v>121</v>
      </c>
      <c r="C23" s="53">
        <f>'P9'!J15</f>
        <v>0</v>
      </c>
      <c r="D23" s="48"/>
      <c r="E23" s="53">
        <f>'P9'!J16</f>
        <v>0</v>
      </c>
      <c r="F23" s="56"/>
      <c r="N23" s="65"/>
      <c r="O23" s="66" t="s">
        <v>56</v>
      </c>
    </row>
    <row r="24" spans="2:15" x14ac:dyDescent="0.25">
      <c r="B24" s="162" t="s">
        <v>122</v>
      </c>
      <c r="C24" s="53">
        <f>'P10'!J15</f>
        <v>0</v>
      </c>
      <c r="D24" s="48"/>
      <c r="E24" s="53">
        <f>'P10'!J16</f>
        <v>0</v>
      </c>
      <c r="F24" s="56"/>
      <c r="N24" s="65"/>
      <c r="O24" s="66" t="s">
        <v>63</v>
      </c>
    </row>
    <row r="25" spans="2:15" x14ac:dyDescent="0.25">
      <c r="B25" s="162" t="s">
        <v>123</v>
      </c>
      <c r="C25" s="53">
        <f>'P11'!J15</f>
        <v>0</v>
      </c>
      <c r="D25" s="48"/>
      <c r="E25" s="53">
        <f>'P11'!J16</f>
        <v>0</v>
      </c>
      <c r="F25" s="56"/>
      <c r="N25" s="65"/>
      <c r="O25" s="66" t="s">
        <v>62</v>
      </c>
    </row>
    <row r="26" spans="2:15" x14ac:dyDescent="0.25">
      <c r="B26" s="162" t="s">
        <v>124</v>
      </c>
      <c r="C26" s="53">
        <f>'P12'!J15</f>
        <v>0</v>
      </c>
      <c r="D26" s="48"/>
      <c r="E26" s="53">
        <f>'P12'!J16</f>
        <v>0</v>
      </c>
      <c r="F26" s="56"/>
      <c r="N26" s="65"/>
      <c r="O26" s="66"/>
    </row>
    <row r="27" spans="2:15" ht="15.75" thickBot="1" x14ac:dyDescent="0.3">
      <c r="B27" s="170" t="s">
        <v>125</v>
      </c>
      <c r="C27" s="54">
        <f>'P13'!J15</f>
        <v>0</v>
      </c>
      <c r="D27" s="49"/>
      <c r="E27" s="54">
        <f>'P13'!J16</f>
        <v>0</v>
      </c>
      <c r="F27" s="56"/>
      <c r="N27" s="67"/>
      <c r="O27" s="68"/>
    </row>
    <row r="28" spans="2:15" ht="16.5" thickTop="1" thickBot="1" x14ac:dyDescent="0.3">
      <c r="C28" s="55">
        <f>SUM(C15:C27)</f>
        <v>0</v>
      </c>
      <c r="D28" s="51"/>
      <c r="E28" s="55">
        <f>SUM(E15:E27)</f>
        <v>0</v>
      </c>
      <c r="F28" s="57">
        <f>C28+E28</f>
        <v>0</v>
      </c>
    </row>
    <row r="29" spans="2:15" ht="16.5" thickTop="1" thickBot="1" x14ac:dyDescent="0.3">
      <c r="C29" s="62" t="s">
        <v>129</v>
      </c>
      <c r="D29" s="50"/>
      <c r="E29" s="52"/>
      <c r="F29" s="58">
        <f>F11+F28</f>
        <v>0</v>
      </c>
    </row>
    <row r="30" spans="2:15" ht="15.75" thickTop="1" x14ac:dyDescent="0.25"/>
  </sheetData>
  <sheetProtection algorithmName="SHA-512" hashValue="87rfMf7MC0OcEN8h76mhSoQkPIaUANLSmoszbHEauzsDhSqNisJHVq+WF16LOGTFmuKUIQMvcGlGA6x5kPm9eg==" saltValue="We8gHXHCn7pJaeu7q47ZLA==" spinCount="100000" sheet="1" objects="1" scenarios="1"/>
  <mergeCells count="4">
    <mergeCell ref="C4:G4"/>
    <mergeCell ref="C5:G5"/>
    <mergeCell ref="C6:G6"/>
    <mergeCell ref="C7:G7"/>
  </mergeCells>
  <phoneticPr fontId="3" type="noConversion"/>
  <dataValidations count="4">
    <dataValidation type="date" allowBlank="1" showInputMessage="1" showErrorMessage="1" errorTitle="Datumformat" error="dd-mm-jj" sqref="C8:C9 E8" xr:uid="{29EED310-DE6A-4FEB-91E9-A9DD0ADB61F4}">
      <formula1>43831</formula1>
      <formula2>47484</formula2>
    </dataValidation>
    <dataValidation type="list" allowBlank="1" showInputMessage="1" showErrorMessage="1" sqref="G8" xr:uid="{C9199ABD-10AB-46A7-AF62-E8C3ADC32557}">
      <formula1>"Ja,Nee"</formula1>
    </dataValidation>
    <dataValidation type="list" allowBlank="1" showInputMessage="1" showErrorMessage="1" errorTitle="Periode" error="Voer periode in van 1 tot 13" sqref="E9" xr:uid="{20F318DA-A97A-4394-B913-29EE60CF4679}">
      <formula1>"1,2,3,4,5,6,7,8,9,10,11,12,13"</formula1>
    </dataValidation>
    <dataValidation type="whole" allowBlank="1" showInputMessage="1" showErrorMessage="1" sqref="G9" xr:uid="{E36014D0-77A6-46D1-853E-94E0064850CC}">
      <formula1>0</formula1>
      <formula2>26</formula2>
    </dataValidation>
  </dataValidations>
  <pageMargins left="0.7" right="0.7" top="0.75" bottom="0.75" header="0.3" footer="0.3"/>
  <pageSetup paperSize="9" scale="63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1A91-3611-48C8-A1C9-6013638B6FCC}">
  <dimension ref="B1:Y356"/>
  <sheetViews>
    <sheetView workbookViewId="0">
      <selection activeCell="B2" sqref="B2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17" width="10.7109375" style="5" customWidth="1"/>
    <col min="18" max="18" width="17.5703125" style="5" customWidth="1"/>
    <col min="19" max="19" width="12.28515625" style="3" customWidth="1"/>
    <col min="20" max="20" width="12.140625" style="3" customWidth="1"/>
    <col min="21" max="21" width="4" style="3" customWidth="1"/>
    <col min="22" max="16384" width="9.140625" style="3"/>
  </cols>
  <sheetData>
    <row r="1" spans="2:25" ht="15.75" thickBot="1" x14ac:dyDescent="0.3"/>
    <row r="2" spans="2:25" ht="24" customHeight="1" thickBot="1" x14ac:dyDescent="0.4">
      <c r="B2" s="135" t="s">
        <v>107</v>
      </c>
      <c r="C2" s="171"/>
      <c r="D2" s="172"/>
      <c r="E2" s="172"/>
      <c r="F2" s="172"/>
      <c r="G2" s="173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2:25" ht="24" customHeigh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3"/>
    </row>
    <row r="4" spans="2:25" ht="24" customHeight="1" x14ac:dyDescent="0.25">
      <c r="B4" s="17"/>
      <c r="C4" s="17"/>
      <c r="D4" s="174"/>
      <c r="E4" s="175"/>
      <c r="F4" s="175"/>
      <c r="G4" s="175"/>
      <c r="H4" s="175"/>
      <c r="I4" s="175"/>
      <c r="J4" s="176" t="s">
        <v>108</v>
      </c>
      <c r="K4" s="175"/>
      <c r="L4" s="175"/>
      <c r="M4" s="175"/>
      <c r="N4" s="175"/>
      <c r="O4" s="76"/>
      <c r="P4" s="177"/>
      <c r="Q4" s="3"/>
      <c r="R4" s="3"/>
    </row>
    <row r="5" spans="2:25" s="141" customFormat="1" ht="24" customHeight="1" x14ac:dyDescent="0.25">
      <c r="B5" s="178"/>
      <c r="D5" s="179">
        <f>'P1'!F5</f>
        <v>0</v>
      </c>
      <c r="E5" s="179">
        <f>'P2'!F5</f>
        <v>0</v>
      </c>
      <c r="F5" s="179">
        <f>'P3'!F5</f>
        <v>0</v>
      </c>
      <c r="G5" s="179">
        <f>'P4'!F5</f>
        <v>0</v>
      </c>
      <c r="H5" s="179">
        <f>'P5'!F5</f>
        <v>0</v>
      </c>
      <c r="I5" s="179">
        <f>'P6'!F5</f>
        <v>0</v>
      </c>
      <c r="J5" s="179">
        <f>'P7'!F5</f>
        <v>0</v>
      </c>
      <c r="K5" s="179">
        <f>'P8'!F5</f>
        <v>0</v>
      </c>
      <c r="L5" s="179">
        <f>'P9'!F5</f>
        <v>0</v>
      </c>
      <c r="M5" s="179">
        <f>'P10'!F5</f>
        <v>0</v>
      </c>
      <c r="N5" s="179">
        <f>'P11'!F5</f>
        <v>0</v>
      </c>
      <c r="O5" s="179">
        <f>'P12'!F5</f>
        <v>0</v>
      </c>
      <c r="P5" s="179">
        <f>'P13'!F5</f>
        <v>0</v>
      </c>
      <c r="Q5" s="180"/>
      <c r="R5" s="180"/>
    </row>
    <row r="6" spans="2:25" ht="15.75" thickBot="1" x14ac:dyDescent="0.3"/>
    <row r="7" spans="2:25" ht="31.5" customHeight="1" thickTop="1" thickBot="1" x14ac:dyDescent="0.3">
      <c r="B7" s="82" t="s">
        <v>15</v>
      </c>
      <c r="C7" s="79">
        <v>1</v>
      </c>
      <c r="D7" s="181" t="s">
        <v>85</v>
      </c>
      <c r="E7" s="181" t="s">
        <v>86</v>
      </c>
      <c r="F7" s="181" t="s">
        <v>87</v>
      </c>
      <c r="G7" s="181" t="s">
        <v>88</v>
      </c>
      <c r="H7" s="181" t="s">
        <v>89</v>
      </c>
      <c r="I7" s="181" t="s">
        <v>90</v>
      </c>
      <c r="J7" s="181" t="s">
        <v>91</v>
      </c>
      <c r="K7" s="181" t="s">
        <v>92</v>
      </c>
      <c r="L7" s="181" t="s">
        <v>93</v>
      </c>
      <c r="M7" s="181" t="s">
        <v>94</v>
      </c>
      <c r="N7" s="181" t="s">
        <v>95</v>
      </c>
      <c r="O7" s="181" t="s">
        <v>96</v>
      </c>
      <c r="P7" s="182" t="s">
        <v>97</v>
      </c>
      <c r="Q7" s="183" t="s">
        <v>99</v>
      </c>
      <c r="R7" s="184" t="s">
        <v>20</v>
      </c>
      <c r="S7" s="8" t="s">
        <v>4</v>
      </c>
      <c r="T7" s="9" t="s">
        <v>21</v>
      </c>
      <c r="Y7" s="4"/>
    </row>
    <row r="8" spans="2:25" ht="15.75" thickTop="1" x14ac:dyDescent="0.25">
      <c r="B8" s="83" t="s">
        <v>16</v>
      </c>
      <c r="C8" s="75"/>
      <c r="D8" s="185">
        <f>'P1'!D8</f>
        <v>0</v>
      </c>
      <c r="E8" s="185">
        <f>'P2'!D8</f>
        <v>0</v>
      </c>
      <c r="F8" s="185">
        <f>'P3'!D8</f>
        <v>0</v>
      </c>
      <c r="G8" s="185">
        <f>'P4'!D8</f>
        <v>0</v>
      </c>
      <c r="H8" s="185">
        <f>'P5'!D8</f>
        <v>0</v>
      </c>
      <c r="I8" s="185">
        <f>'P6'!D8</f>
        <v>0</v>
      </c>
      <c r="J8" s="185">
        <f>'P7'!D8</f>
        <v>0</v>
      </c>
      <c r="K8" s="185">
        <f>'P8'!D8</f>
        <v>0</v>
      </c>
      <c r="L8" s="185">
        <f>'P9'!D8</f>
        <v>0</v>
      </c>
      <c r="M8" s="185">
        <f>'P10'!D8</f>
        <v>0</v>
      </c>
      <c r="N8" s="185">
        <f>'P11'!D8</f>
        <v>0</v>
      </c>
      <c r="O8" s="185">
        <f>'P12'!D8</f>
        <v>0</v>
      </c>
      <c r="P8" s="186">
        <f>'P13'!D8</f>
        <v>0</v>
      </c>
      <c r="Q8" s="187">
        <f>SUM(D8:P8)</f>
        <v>0</v>
      </c>
      <c r="R8" s="188">
        <f>Kandidaten!D8</f>
        <v>0</v>
      </c>
      <c r="S8" s="10">
        <f>Q8*R8</f>
        <v>0</v>
      </c>
      <c r="T8" s="20"/>
    </row>
    <row r="9" spans="2:25" x14ac:dyDescent="0.25">
      <c r="B9" s="84" t="s">
        <v>17</v>
      </c>
      <c r="C9" s="76"/>
      <c r="D9" s="189">
        <f>'P1'!D9</f>
        <v>0</v>
      </c>
      <c r="E9" s="189">
        <f>'P2'!D9</f>
        <v>0</v>
      </c>
      <c r="F9" s="189">
        <f>'P3'!D9</f>
        <v>0</v>
      </c>
      <c r="G9" s="189">
        <f>'P4'!D9</f>
        <v>0</v>
      </c>
      <c r="H9" s="189">
        <f>'P5'!D9</f>
        <v>0</v>
      </c>
      <c r="I9" s="189">
        <f>'P6'!D9</f>
        <v>0</v>
      </c>
      <c r="J9" s="189">
        <f>'P7'!D9</f>
        <v>0</v>
      </c>
      <c r="K9" s="189">
        <f>'P8'!D9</f>
        <v>0</v>
      </c>
      <c r="L9" s="189">
        <f>'P9'!D9</f>
        <v>0</v>
      </c>
      <c r="M9" s="189">
        <f>'P10'!D9</f>
        <v>0</v>
      </c>
      <c r="N9" s="189">
        <f>'P11'!D9</f>
        <v>0</v>
      </c>
      <c r="O9" s="189">
        <f>'P12'!D9</f>
        <v>0</v>
      </c>
      <c r="P9" s="190">
        <f>'P13'!D9</f>
        <v>0</v>
      </c>
      <c r="Q9" s="191">
        <f>SUM(D9:P9)</f>
        <v>0</v>
      </c>
      <c r="R9" s="192">
        <f>Kandidaten!D9</f>
        <v>0</v>
      </c>
      <c r="S9" s="11">
        <f>Q9*R9</f>
        <v>0</v>
      </c>
      <c r="T9" s="21"/>
    </row>
    <row r="10" spans="2:25" x14ac:dyDescent="0.25">
      <c r="B10" s="85" t="s">
        <v>18</v>
      </c>
      <c r="C10" s="77"/>
      <c r="D10" s="41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4"/>
      <c r="R10" s="195">
        <f>Kandidaten!D10</f>
        <v>0</v>
      </c>
      <c r="S10" s="43">
        <f>Q8*R10</f>
        <v>0</v>
      </c>
      <c r="T10" s="21"/>
    </row>
    <row r="11" spans="2:25" ht="15.75" thickBot="1" x14ac:dyDescent="0.3">
      <c r="B11" s="86" t="s">
        <v>28</v>
      </c>
      <c r="C11" s="78"/>
      <c r="D11" s="12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7"/>
      <c r="R11" s="198">
        <f>Kandidaten!D11</f>
        <v>0</v>
      </c>
      <c r="S11" s="13">
        <f>R11</f>
        <v>0</v>
      </c>
      <c r="T11" s="21"/>
    </row>
    <row r="12" spans="2:25" ht="16.5" thickTop="1" thickBot="1" x14ac:dyDescent="0.3">
      <c r="B12" s="86" t="s">
        <v>101</v>
      </c>
      <c r="C12" s="15"/>
      <c r="D12" s="199" t="str">
        <f>IF(D$5=0,"",D8/D$5)</f>
        <v/>
      </c>
      <c r="E12" s="199" t="str">
        <f t="shared" ref="E12:P12" si="0">IF(E$5=0,"",E8/E$5)</f>
        <v/>
      </c>
      <c r="F12" s="199" t="str">
        <f t="shared" si="0"/>
        <v/>
      </c>
      <c r="G12" s="199" t="str">
        <f t="shared" si="0"/>
        <v/>
      </c>
      <c r="H12" s="199" t="str">
        <f t="shared" si="0"/>
        <v/>
      </c>
      <c r="I12" s="199" t="str">
        <f t="shared" si="0"/>
        <v/>
      </c>
      <c r="J12" s="199" t="str">
        <f t="shared" si="0"/>
        <v/>
      </c>
      <c r="K12" s="199" t="str">
        <f t="shared" si="0"/>
        <v/>
      </c>
      <c r="L12" s="199" t="str">
        <f t="shared" si="0"/>
        <v/>
      </c>
      <c r="M12" s="199" t="str">
        <f t="shared" si="0"/>
        <v/>
      </c>
      <c r="N12" s="199" t="str">
        <f t="shared" si="0"/>
        <v/>
      </c>
      <c r="O12" s="199" t="str">
        <f t="shared" si="0"/>
        <v/>
      </c>
      <c r="P12" s="199" t="str">
        <f t="shared" si="0"/>
        <v/>
      </c>
      <c r="Q12" s="14"/>
      <c r="R12" s="200" t="s">
        <v>100</v>
      </c>
      <c r="S12" s="15"/>
      <c r="T12" s="22">
        <f>SUM(S8:S11)</f>
        <v>0</v>
      </c>
    </row>
    <row r="13" spans="2:25" ht="16.5" thickTop="1" thickBot="1" x14ac:dyDescent="0.3"/>
    <row r="14" spans="2:25" ht="31.5" thickTop="1" thickBot="1" x14ac:dyDescent="0.3">
      <c r="B14" s="82" t="s">
        <v>15</v>
      </c>
      <c r="C14" s="79">
        <f>C7+1</f>
        <v>2</v>
      </c>
      <c r="D14" s="181" t="s">
        <v>85</v>
      </c>
      <c r="E14" s="181" t="s">
        <v>86</v>
      </c>
      <c r="F14" s="181" t="s">
        <v>87</v>
      </c>
      <c r="G14" s="181" t="s">
        <v>88</v>
      </c>
      <c r="H14" s="181" t="s">
        <v>89</v>
      </c>
      <c r="I14" s="181" t="s">
        <v>90</v>
      </c>
      <c r="J14" s="181" t="s">
        <v>91</v>
      </c>
      <c r="K14" s="181" t="s">
        <v>92</v>
      </c>
      <c r="L14" s="181" t="s">
        <v>93</v>
      </c>
      <c r="M14" s="181" t="s">
        <v>94</v>
      </c>
      <c r="N14" s="181" t="s">
        <v>95</v>
      </c>
      <c r="O14" s="181" t="s">
        <v>96</v>
      </c>
      <c r="P14" s="182" t="s">
        <v>97</v>
      </c>
      <c r="Q14" s="183" t="s">
        <v>99</v>
      </c>
      <c r="R14" s="184" t="s">
        <v>20</v>
      </c>
      <c r="S14" s="8" t="s">
        <v>4</v>
      </c>
      <c r="T14" s="9" t="s">
        <v>21</v>
      </c>
    </row>
    <row r="15" spans="2:25" ht="15.75" thickTop="1" x14ac:dyDescent="0.25">
      <c r="B15" s="83" t="s">
        <v>16</v>
      </c>
      <c r="C15" s="75"/>
      <c r="D15" s="185">
        <f>'P1'!D15</f>
        <v>0</v>
      </c>
      <c r="E15" s="185">
        <f>'P2'!D15</f>
        <v>0</v>
      </c>
      <c r="F15" s="185">
        <f>'P3'!D15</f>
        <v>0</v>
      </c>
      <c r="G15" s="185">
        <f>'P4'!D15</f>
        <v>0</v>
      </c>
      <c r="H15" s="185">
        <f>'P5'!D15</f>
        <v>0</v>
      </c>
      <c r="I15" s="185">
        <f>'P6'!D15</f>
        <v>0</v>
      </c>
      <c r="J15" s="185">
        <f>'P7'!D15</f>
        <v>0</v>
      </c>
      <c r="K15" s="185">
        <f>'P8'!D15</f>
        <v>0</v>
      </c>
      <c r="L15" s="185">
        <f>'P9'!D15</f>
        <v>0</v>
      </c>
      <c r="M15" s="185">
        <f>'P10'!D15</f>
        <v>0</v>
      </c>
      <c r="N15" s="185">
        <f>'P11'!D15</f>
        <v>0</v>
      </c>
      <c r="O15" s="185">
        <f>'P12'!D15</f>
        <v>0</v>
      </c>
      <c r="P15" s="186">
        <f>'P13'!D15</f>
        <v>0</v>
      </c>
      <c r="Q15" s="187">
        <f>SUM(D15:P15)</f>
        <v>0</v>
      </c>
      <c r="R15" s="188">
        <f>Kandidaten!D15</f>
        <v>0</v>
      </c>
      <c r="S15" s="10">
        <f>Q15*R15</f>
        <v>0</v>
      </c>
      <c r="T15" s="20"/>
    </row>
    <row r="16" spans="2:25" x14ac:dyDescent="0.25">
      <c r="B16" s="84" t="s">
        <v>17</v>
      </c>
      <c r="C16" s="76"/>
      <c r="D16" s="189">
        <f>'P1'!D16</f>
        <v>0</v>
      </c>
      <c r="E16" s="189">
        <f>'P2'!D16</f>
        <v>0</v>
      </c>
      <c r="F16" s="189">
        <f>'P3'!D16</f>
        <v>0</v>
      </c>
      <c r="G16" s="189">
        <f>'P4'!D16</f>
        <v>0</v>
      </c>
      <c r="H16" s="189">
        <f>'P5'!D16</f>
        <v>0</v>
      </c>
      <c r="I16" s="189">
        <f>'P6'!D16</f>
        <v>0</v>
      </c>
      <c r="J16" s="189">
        <f>'P7'!D16</f>
        <v>0</v>
      </c>
      <c r="K16" s="189">
        <f>'P8'!D16</f>
        <v>0</v>
      </c>
      <c r="L16" s="189">
        <f>'P9'!D16</f>
        <v>0</v>
      </c>
      <c r="M16" s="189">
        <f>'P10'!D16</f>
        <v>0</v>
      </c>
      <c r="N16" s="189">
        <f>'P11'!D16</f>
        <v>0</v>
      </c>
      <c r="O16" s="189">
        <f>'P12'!D16</f>
        <v>0</v>
      </c>
      <c r="P16" s="190">
        <f>'P13'!D16</f>
        <v>0</v>
      </c>
      <c r="Q16" s="191">
        <f>SUM(D16:P16)</f>
        <v>0</v>
      </c>
      <c r="R16" s="192">
        <f>Kandidaten!D16</f>
        <v>0</v>
      </c>
      <c r="S16" s="11">
        <f>Q16*R16</f>
        <v>0</v>
      </c>
      <c r="T16" s="21"/>
    </row>
    <row r="17" spans="2:20" x14ac:dyDescent="0.25">
      <c r="B17" s="85" t="s">
        <v>18</v>
      </c>
      <c r="C17" s="77"/>
      <c r="D17" s="41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4"/>
      <c r="R17" s="195">
        <f>Kandidaten!D17</f>
        <v>0</v>
      </c>
      <c r="S17" s="43">
        <f>Q15*R17</f>
        <v>0</v>
      </c>
      <c r="T17" s="21"/>
    </row>
    <row r="18" spans="2:20" ht="15.75" thickBot="1" x14ac:dyDescent="0.3">
      <c r="B18" s="86" t="s">
        <v>28</v>
      </c>
      <c r="C18" s="78"/>
      <c r="D18" s="12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7"/>
      <c r="R18" s="198">
        <f>Kandidaten!D18</f>
        <v>0</v>
      </c>
      <c r="S18" s="13">
        <f>R18</f>
        <v>0</v>
      </c>
      <c r="T18" s="21"/>
    </row>
    <row r="19" spans="2:20" ht="16.5" thickTop="1" thickBot="1" x14ac:dyDescent="0.3">
      <c r="B19" s="86" t="s">
        <v>101</v>
      </c>
      <c r="C19" s="15"/>
      <c r="D19" s="199" t="str">
        <f>IF(D$5=0,"",D15/D$5)</f>
        <v/>
      </c>
      <c r="E19" s="199" t="str">
        <f t="shared" ref="E19:P19" si="1">IF(E$5=0,"",E15/E$5)</f>
        <v/>
      </c>
      <c r="F19" s="199" t="str">
        <f t="shared" si="1"/>
        <v/>
      </c>
      <c r="G19" s="199" t="str">
        <f t="shared" si="1"/>
        <v/>
      </c>
      <c r="H19" s="199" t="str">
        <f t="shared" si="1"/>
        <v/>
      </c>
      <c r="I19" s="199" t="str">
        <f t="shared" si="1"/>
        <v/>
      </c>
      <c r="J19" s="199" t="str">
        <f t="shared" si="1"/>
        <v/>
      </c>
      <c r="K19" s="199" t="str">
        <f t="shared" si="1"/>
        <v/>
      </c>
      <c r="L19" s="199" t="str">
        <f t="shared" si="1"/>
        <v/>
      </c>
      <c r="M19" s="199" t="str">
        <f t="shared" si="1"/>
        <v/>
      </c>
      <c r="N19" s="199" t="str">
        <f t="shared" si="1"/>
        <v/>
      </c>
      <c r="O19" s="199" t="str">
        <f t="shared" si="1"/>
        <v/>
      </c>
      <c r="P19" s="199" t="str">
        <f t="shared" si="1"/>
        <v/>
      </c>
      <c r="Q19" s="14"/>
      <c r="R19" s="200" t="s">
        <v>100</v>
      </c>
      <c r="S19" s="15"/>
      <c r="T19" s="22">
        <f>SUM(S15:S18)</f>
        <v>0</v>
      </c>
    </row>
    <row r="20" spans="2:20" ht="16.5" thickTop="1" thickBot="1" x14ac:dyDescent="0.3"/>
    <row r="21" spans="2:20" ht="31.5" thickTop="1" thickBot="1" x14ac:dyDescent="0.3">
      <c r="B21" s="82" t="s">
        <v>15</v>
      </c>
      <c r="C21" s="79">
        <f>C14+1</f>
        <v>3</v>
      </c>
      <c r="D21" s="181" t="s">
        <v>85</v>
      </c>
      <c r="E21" s="181" t="s">
        <v>86</v>
      </c>
      <c r="F21" s="181" t="s">
        <v>87</v>
      </c>
      <c r="G21" s="181" t="s">
        <v>88</v>
      </c>
      <c r="H21" s="181" t="s">
        <v>89</v>
      </c>
      <c r="I21" s="181" t="s">
        <v>90</v>
      </c>
      <c r="J21" s="181" t="s">
        <v>91</v>
      </c>
      <c r="K21" s="181" t="s">
        <v>92</v>
      </c>
      <c r="L21" s="181" t="s">
        <v>93</v>
      </c>
      <c r="M21" s="181" t="s">
        <v>94</v>
      </c>
      <c r="N21" s="181" t="s">
        <v>95</v>
      </c>
      <c r="O21" s="181" t="s">
        <v>96</v>
      </c>
      <c r="P21" s="182" t="s">
        <v>97</v>
      </c>
      <c r="Q21" s="183" t="s">
        <v>99</v>
      </c>
      <c r="R21" s="184" t="s">
        <v>20</v>
      </c>
      <c r="S21" s="8" t="s">
        <v>4</v>
      </c>
      <c r="T21" s="9" t="s">
        <v>21</v>
      </c>
    </row>
    <row r="22" spans="2:20" ht="15.75" thickTop="1" x14ac:dyDescent="0.25">
      <c r="B22" s="83" t="s">
        <v>16</v>
      </c>
      <c r="C22" s="75"/>
      <c r="D22" s="185">
        <f>'P1'!D22</f>
        <v>0</v>
      </c>
      <c r="E22" s="185">
        <f>'P2'!D22</f>
        <v>0</v>
      </c>
      <c r="F22" s="185">
        <f>'P3'!D22</f>
        <v>0</v>
      </c>
      <c r="G22" s="185">
        <f>'P4'!D22</f>
        <v>0</v>
      </c>
      <c r="H22" s="185">
        <f>'P5'!D22</f>
        <v>0</v>
      </c>
      <c r="I22" s="185">
        <f>'P6'!D22</f>
        <v>0</v>
      </c>
      <c r="J22" s="185">
        <f>'P7'!D22</f>
        <v>0</v>
      </c>
      <c r="K22" s="185">
        <f>'P8'!D22</f>
        <v>0</v>
      </c>
      <c r="L22" s="185">
        <f>'P9'!D22</f>
        <v>0</v>
      </c>
      <c r="M22" s="185">
        <f>'P10'!D22</f>
        <v>0</v>
      </c>
      <c r="N22" s="185">
        <f>'P11'!D22</f>
        <v>0</v>
      </c>
      <c r="O22" s="185">
        <f>'P12'!D22</f>
        <v>0</v>
      </c>
      <c r="P22" s="186">
        <f>'P13'!D22</f>
        <v>0</v>
      </c>
      <c r="Q22" s="187">
        <f>SUM(D22:P22)</f>
        <v>0</v>
      </c>
      <c r="R22" s="188">
        <f>Kandidaten!D22</f>
        <v>0</v>
      </c>
      <c r="S22" s="10">
        <f>Q22*R22</f>
        <v>0</v>
      </c>
      <c r="T22" s="20"/>
    </row>
    <row r="23" spans="2:20" x14ac:dyDescent="0.25">
      <c r="B23" s="84" t="s">
        <v>17</v>
      </c>
      <c r="C23" s="76"/>
      <c r="D23" s="189">
        <f>'P1'!D23</f>
        <v>0</v>
      </c>
      <c r="E23" s="189">
        <f>'P2'!D23</f>
        <v>0</v>
      </c>
      <c r="F23" s="189">
        <f>'P3'!D23</f>
        <v>0</v>
      </c>
      <c r="G23" s="189">
        <f>'P4'!D23</f>
        <v>0</v>
      </c>
      <c r="H23" s="189">
        <f>'P5'!D23</f>
        <v>0</v>
      </c>
      <c r="I23" s="189">
        <f>'P6'!D23</f>
        <v>0</v>
      </c>
      <c r="J23" s="189">
        <f>'P7'!D23</f>
        <v>0</v>
      </c>
      <c r="K23" s="189">
        <f>'P8'!D23</f>
        <v>0</v>
      </c>
      <c r="L23" s="189">
        <f>'P9'!D23</f>
        <v>0</v>
      </c>
      <c r="M23" s="189">
        <f>'P10'!D23</f>
        <v>0</v>
      </c>
      <c r="N23" s="189">
        <f>'P11'!D23</f>
        <v>0</v>
      </c>
      <c r="O23" s="189">
        <f>'P12'!D23</f>
        <v>0</v>
      </c>
      <c r="P23" s="190">
        <f>'P13'!D23</f>
        <v>0</v>
      </c>
      <c r="Q23" s="191">
        <f>SUM(D23:P23)</f>
        <v>0</v>
      </c>
      <c r="R23" s="192">
        <f>Kandidaten!D23</f>
        <v>0</v>
      </c>
      <c r="S23" s="11">
        <f>Q23*R23</f>
        <v>0</v>
      </c>
      <c r="T23" s="21"/>
    </row>
    <row r="24" spans="2:20" x14ac:dyDescent="0.25">
      <c r="B24" s="85" t="s">
        <v>18</v>
      </c>
      <c r="C24" s="77"/>
      <c r="D24" s="41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4"/>
      <c r="R24" s="195">
        <f>Kandidaten!D24</f>
        <v>0</v>
      </c>
      <c r="S24" s="43">
        <f>Q22*R24</f>
        <v>0</v>
      </c>
      <c r="T24" s="21"/>
    </row>
    <row r="25" spans="2:20" ht="15.75" thickBot="1" x14ac:dyDescent="0.3">
      <c r="B25" s="86" t="s">
        <v>28</v>
      </c>
      <c r="C25" s="78"/>
      <c r="D25" s="12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7"/>
      <c r="R25" s="198">
        <f>Kandidaten!D25</f>
        <v>0</v>
      </c>
      <c r="S25" s="13">
        <f>R25</f>
        <v>0</v>
      </c>
      <c r="T25" s="21"/>
    </row>
    <row r="26" spans="2:20" ht="16.5" thickTop="1" thickBot="1" x14ac:dyDescent="0.3">
      <c r="B26" s="86" t="s">
        <v>101</v>
      </c>
      <c r="C26" s="15"/>
      <c r="D26" s="199" t="str">
        <f>IF(D$5=0,"",D22/D$5)</f>
        <v/>
      </c>
      <c r="E26" s="199" t="str">
        <f t="shared" ref="E26:P26" si="2">IF(E$5=0,"",E22/E$5)</f>
        <v/>
      </c>
      <c r="F26" s="199" t="str">
        <f t="shared" si="2"/>
        <v/>
      </c>
      <c r="G26" s="199" t="str">
        <f t="shared" si="2"/>
        <v/>
      </c>
      <c r="H26" s="199" t="str">
        <f t="shared" si="2"/>
        <v/>
      </c>
      <c r="I26" s="199" t="str">
        <f t="shared" si="2"/>
        <v/>
      </c>
      <c r="J26" s="199" t="str">
        <f t="shared" si="2"/>
        <v/>
      </c>
      <c r="K26" s="199" t="str">
        <f t="shared" si="2"/>
        <v/>
      </c>
      <c r="L26" s="199" t="str">
        <f t="shared" si="2"/>
        <v/>
      </c>
      <c r="M26" s="199" t="str">
        <f t="shared" si="2"/>
        <v/>
      </c>
      <c r="N26" s="199" t="str">
        <f t="shared" si="2"/>
        <v/>
      </c>
      <c r="O26" s="199" t="str">
        <f t="shared" si="2"/>
        <v/>
      </c>
      <c r="P26" s="199" t="str">
        <f t="shared" si="2"/>
        <v/>
      </c>
      <c r="Q26" s="14"/>
      <c r="R26" s="200" t="s">
        <v>100</v>
      </c>
      <c r="S26" s="15"/>
      <c r="T26" s="22">
        <f>SUM(S22:S25)</f>
        <v>0</v>
      </c>
    </row>
    <row r="27" spans="2:20" ht="16.5" thickTop="1" thickBot="1" x14ac:dyDescent="0.3"/>
    <row r="28" spans="2:20" ht="31.5" thickTop="1" thickBot="1" x14ac:dyDescent="0.3">
      <c r="B28" s="82" t="s">
        <v>15</v>
      </c>
      <c r="C28" s="79">
        <f>C21+1</f>
        <v>4</v>
      </c>
      <c r="D28" s="181" t="s">
        <v>85</v>
      </c>
      <c r="E28" s="181" t="s">
        <v>86</v>
      </c>
      <c r="F28" s="181" t="s">
        <v>87</v>
      </c>
      <c r="G28" s="181" t="s">
        <v>88</v>
      </c>
      <c r="H28" s="181" t="s">
        <v>89</v>
      </c>
      <c r="I28" s="181" t="s">
        <v>90</v>
      </c>
      <c r="J28" s="181" t="s">
        <v>91</v>
      </c>
      <c r="K28" s="181" t="s">
        <v>92</v>
      </c>
      <c r="L28" s="181" t="s">
        <v>93</v>
      </c>
      <c r="M28" s="181" t="s">
        <v>94</v>
      </c>
      <c r="N28" s="181" t="s">
        <v>95</v>
      </c>
      <c r="O28" s="181" t="s">
        <v>96</v>
      </c>
      <c r="P28" s="182" t="s">
        <v>97</v>
      </c>
      <c r="Q28" s="183" t="s">
        <v>99</v>
      </c>
      <c r="R28" s="184" t="s">
        <v>20</v>
      </c>
      <c r="S28" s="8" t="s">
        <v>4</v>
      </c>
      <c r="T28" s="9" t="s">
        <v>21</v>
      </c>
    </row>
    <row r="29" spans="2:20" ht="15.75" thickTop="1" x14ac:dyDescent="0.25">
      <c r="B29" s="83" t="s">
        <v>16</v>
      </c>
      <c r="C29" s="75"/>
      <c r="D29" s="185">
        <f>'P1'!D29</f>
        <v>0</v>
      </c>
      <c r="E29" s="185">
        <f>'P2'!D29</f>
        <v>0</v>
      </c>
      <c r="F29" s="185">
        <f>'P3'!D29</f>
        <v>0</v>
      </c>
      <c r="G29" s="185">
        <f>'P4'!D29</f>
        <v>0</v>
      </c>
      <c r="H29" s="185">
        <f>'P5'!D29</f>
        <v>0</v>
      </c>
      <c r="I29" s="185">
        <f>'P6'!D29</f>
        <v>0</v>
      </c>
      <c r="J29" s="185">
        <f>'P7'!D29</f>
        <v>0</v>
      </c>
      <c r="K29" s="185">
        <f>'P8'!D29</f>
        <v>0</v>
      </c>
      <c r="L29" s="185">
        <f>'P9'!D29</f>
        <v>0</v>
      </c>
      <c r="M29" s="185">
        <f>'P10'!D29</f>
        <v>0</v>
      </c>
      <c r="N29" s="185">
        <f>'P11'!D29</f>
        <v>0</v>
      </c>
      <c r="O29" s="185">
        <f>'P12'!D29</f>
        <v>0</v>
      </c>
      <c r="P29" s="186">
        <f>'P13'!D29</f>
        <v>0</v>
      </c>
      <c r="Q29" s="187">
        <f>SUM(D29:P29)</f>
        <v>0</v>
      </c>
      <c r="R29" s="188">
        <f>Kandidaten!D29</f>
        <v>0</v>
      </c>
      <c r="S29" s="10">
        <f>Q29*R29</f>
        <v>0</v>
      </c>
      <c r="T29" s="20"/>
    </row>
    <row r="30" spans="2:20" x14ac:dyDescent="0.25">
      <c r="B30" s="84" t="s">
        <v>17</v>
      </c>
      <c r="C30" s="76"/>
      <c r="D30" s="189">
        <f>'P1'!D30</f>
        <v>0</v>
      </c>
      <c r="E30" s="189">
        <f>'P2'!D30</f>
        <v>0</v>
      </c>
      <c r="F30" s="189">
        <f>'P3'!D30</f>
        <v>0</v>
      </c>
      <c r="G30" s="189">
        <f>'P4'!D30</f>
        <v>0</v>
      </c>
      <c r="H30" s="189">
        <f>'P5'!D30</f>
        <v>0</v>
      </c>
      <c r="I30" s="189">
        <f>'P6'!D30</f>
        <v>0</v>
      </c>
      <c r="J30" s="189">
        <f>'P7'!D30</f>
        <v>0</v>
      </c>
      <c r="K30" s="189">
        <f>'P8'!D30</f>
        <v>0</v>
      </c>
      <c r="L30" s="189">
        <f>'P9'!D30</f>
        <v>0</v>
      </c>
      <c r="M30" s="189">
        <f>'P10'!D30</f>
        <v>0</v>
      </c>
      <c r="N30" s="189">
        <f>'P11'!D30</f>
        <v>0</v>
      </c>
      <c r="O30" s="189">
        <f>'P12'!D30</f>
        <v>0</v>
      </c>
      <c r="P30" s="190">
        <f>'P13'!D30</f>
        <v>0</v>
      </c>
      <c r="Q30" s="191">
        <f>SUM(D30:P30)</f>
        <v>0</v>
      </c>
      <c r="R30" s="192">
        <f>Kandidaten!D30</f>
        <v>0</v>
      </c>
      <c r="S30" s="11">
        <f>Q30*R30</f>
        <v>0</v>
      </c>
      <c r="T30" s="21"/>
    </row>
    <row r="31" spans="2:20" x14ac:dyDescent="0.25">
      <c r="B31" s="85" t="s">
        <v>18</v>
      </c>
      <c r="C31" s="77"/>
      <c r="D31" s="41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4"/>
      <c r="R31" s="195">
        <f>Kandidaten!D31</f>
        <v>0</v>
      </c>
      <c r="S31" s="43">
        <f>Q29*R31</f>
        <v>0</v>
      </c>
      <c r="T31" s="21"/>
    </row>
    <row r="32" spans="2:20" ht="15.75" thickBot="1" x14ac:dyDescent="0.3">
      <c r="B32" s="86" t="s">
        <v>28</v>
      </c>
      <c r="C32" s="78"/>
      <c r="D32" s="12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7"/>
      <c r="R32" s="198">
        <f>Kandidaten!D32</f>
        <v>0</v>
      </c>
      <c r="S32" s="13">
        <f>R32</f>
        <v>0</v>
      </c>
      <c r="T32" s="21"/>
    </row>
    <row r="33" spans="2:20" ht="16.5" thickTop="1" thickBot="1" x14ac:dyDescent="0.3">
      <c r="B33" s="86" t="s">
        <v>101</v>
      </c>
      <c r="C33" s="15"/>
      <c r="D33" s="199" t="str">
        <f>IF(D$5=0,"",D29/D$5)</f>
        <v/>
      </c>
      <c r="E33" s="199" t="str">
        <f t="shared" ref="E33:P33" si="3">IF(E$5=0,"",E29/E$5)</f>
        <v/>
      </c>
      <c r="F33" s="199" t="str">
        <f t="shared" si="3"/>
        <v/>
      </c>
      <c r="G33" s="199" t="str">
        <f t="shared" si="3"/>
        <v/>
      </c>
      <c r="H33" s="199" t="str">
        <f t="shared" si="3"/>
        <v/>
      </c>
      <c r="I33" s="199" t="str">
        <f t="shared" si="3"/>
        <v/>
      </c>
      <c r="J33" s="199" t="str">
        <f t="shared" si="3"/>
        <v/>
      </c>
      <c r="K33" s="199" t="str">
        <f t="shared" si="3"/>
        <v/>
      </c>
      <c r="L33" s="199" t="str">
        <f t="shared" si="3"/>
        <v/>
      </c>
      <c r="M33" s="199" t="str">
        <f t="shared" si="3"/>
        <v/>
      </c>
      <c r="N33" s="199" t="str">
        <f t="shared" si="3"/>
        <v/>
      </c>
      <c r="O33" s="199" t="str">
        <f t="shared" si="3"/>
        <v/>
      </c>
      <c r="P33" s="199" t="str">
        <f t="shared" si="3"/>
        <v/>
      </c>
      <c r="Q33" s="14"/>
      <c r="R33" s="200" t="s">
        <v>100</v>
      </c>
      <c r="S33" s="15"/>
      <c r="T33" s="22">
        <f>SUM(S29:S32)</f>
        <v>0</v>
      </c>
    </row>
    <row r="34" spans="2:20" ht="16.5" thickTop="1" thickBot="1" x14ac:dyDescent="0.3"/>
    <row r="35" spans="2:20" ht="31.5" thickTop="1" thickBot="1" x14ac:dyDescent="0.3">
      <c r="B35" s="82" t="s">
        <v>15</v>
      </c>
      <c r="C35" s="79">
        <f>C28+1</f>
        <v>5</v>
      </c>
      <c r="D35" s="181" t="s">
        <v>85</v>
      </c>
      <c r="E35" s="181" t="s">
        <v>86</v>
      </c>
      <c r="F35" s="181" t="s">
        <v>87</v>
      </c>
      <c r="G35" s="181" t="s">
        <v>88</v>
      </c>
      <c r="H35" s="181" t="s">
        <v>89</v>
      </c>
      <c r="I35" s="181" t="s">
        <v>90</v>
      </c>
      <c r="J35" s="181" t="s">
        <v>91</v>
      </c>
      <c r="K35" s="181" t="s">
        <v>92</v>
      </c>
      <c r="L35" s="181" t="s">
        <v>93</v>
      </c>
      <c r="M35" s="181" t="s">
        <v>94</v>
      </c>
      <c r="N35" s="181" t="s">
        <v>95</v>
      </c>
      <c r="O35" s="181" t="s">
        <v>96</v>
      </c>
      <c r="P35" s="182" t="s">
        <v>97</v>
      </c>
      <c r="Q35" s="183" t="s">
        <v>99</v>
      </c>
      <c r="R35" s="184" t="s">
        <v>20</v>
      </c>
      <c r="S35" s="8" t="s">
        <v>4</v>
      </c>
      <c r="T35" s="9" t="s">
        <v>21</v>
      </c>
    </row>
    <row r="36" spans="2:20" ht="15.75" thickTop="1" x14ac:dyDescent="0.25">
      <c r="B36" s="83" t="s">
        <v>16</v>
      </c>
      <c r="C36" s="75"/>
      <c r="D36" s="185">
        <f>'P1'!D36</f>
        <v>0</v>
      </c>
      <c r="E36" s="185">
        <f>'P2'!D36</f>
        <v>0</v>
      </c>
      <c r="F36" s="185">
        <f>'P3'!D36</f>
        <v>0</v>
      </c>
      <c r="G36" s="185">
        <f>'P4'!D36</f>
        <v>0</v>
      </c>
      <c r="H36" s="185">
        <f>'P5'!D36</f>
        <v>0</v>
      </c>
      <c r="I36" s="185">
        <f>'P6'!D36</f>
        <v>0</v>
      </c>
      <c r="J36" s="185">
        <f>'P7'!D36</f>
        <v>0</v>
      </c>
      <c r="K36" s="185">
        <f>'P8'!D36</f>
        <v>0</v>
      </c>
      <c r="L36" s="185">
        <f>'P9'!D36</f>
        <v>0</v>
      </c>
      <c r="M36" s="185">
        <f>'P10'!D36</f>
        <v>0</v>
      </c>
      <c r="N36" s="185">
        <f>'P11'!D36</f>
        <v>0</v>
      </c>
      <c r="O36" s="185">
        <f>'P12'!D36</f>
        <v>0</v>
      </c>
      <c r="P36" s="186">
        <f>'P13'!D36</f>
        <v>0</v>
      </c>
      <c r="Q36" s="187">
        <f>SUM(D36:P36)</f>
        <v>0</v>
      </c>
      <c r="R36" s="188">
        <f>Kandidaten!D36</f>
        <v>0</v>
      </c>
      <c r="S36" s="10">
        <f>Q36*R36</f>
        <v>0</v>
      </c>
      <c r="T36" s="20"/>
    </row>
    <row r="37" spans="2:20" x14ac:dyDescent="0.25">
      <c r="B37" s="84" t="s">
        <v>17</v>
      </c>
      <c r="C37" s="76"/>
      <c r="D37" s="189">
        <f>'P1'!D37</f>
        <v>0</v>
      </c>
      <c r="E37" s="189">
        <f>'P2'!D37</f>
        <v>0</v>
      </c>
      <c r="F37" s="189">
        <f>'P3'!D37</f>
        <v>0</v>
      </c>
      <c r="G37" s="189">
        <f>'P4'!D37</f>
        <v>0</v>
      </c>
      <c r="H37" s="189">
        <f>'P5'!D37</f>
        <v>0</v>
      </c>
      <c r="I37" s="189">
        <f>'P6'!D37</f>
        <v>0</v>
      </c>
      <c r="J37" s="189">
        <f>'P7'!D37</f>
        <v>0</v>
      </c>
      <c r="K37" s="189">
        <f>'P8'!D37</f>
        <v>0</v>
      </c>
      <c r="L37" s="189">
        <f>'P9'!D37</f>
        <v>0</v>
      </c>
      <c r="M37" s="189">
        <f>'P10'!D37</f>
        <v>0</v>
      </c>
      <c r="N37" s="189">
        <f>'P11'!D37</f>
        <v>0</v>
      </c>
      <c r="O37" s="189">
        <f>'P12'!D37</f>
        <v>0</v>
      </c>
      <c r="P37" s="190">
        <f>'P13'!D37</f>
        <v>0</v>
      </c>
      <c r="Q37" s="191">
        <f>SUM(D37:P37)</f>
        <v>0</v>
      </c>
      <c r="R37" s="192">
        <f>Kandidaten!D37</f>
        <v>0</v>
      </c>
      <c r="S37" s="11">
        <f>Q37*R37</f>
        <v>0</v>
      </c>
      <c r="T37" s="21"/>
    </row>
    <row r="38" spans="2:20" x14ac:dyDescent="0.25">
      <c r="B38" s="85" t="s">
        <v>18</v>
      </c>
      <c r="C38" s="77"/>
      <c r="D38" s="41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4"/>
      <c r="R38" s="195">
        <f>Kandidaten!D38</f>
        <v>0</v>
      </c>
      <c r="S38" s="43">
        <f>Q36*R38</f>
        <v>0</v>
      </c>
      <c r="T38" s="21"/>
    </row>
    <row r="39" spans="2:20" ht="15.75" thickBot="1" x14ac:dyDescent="0.3">
      <c r="B39" s="86" t="s">
        <v>28</v>
      </c>
      <c r="C39" s="78"/>
      <c r="D39" s="12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7"/>
      <c r="R39" s="198">
        <f>Kandidaten!D39</f>
        <v>0</v>
      </c>
      <c r="S39" s="13">
        <f>R39</f>
        <v>0</v>
      </c>
      <c r="T39" s="21"/>
    </row>
    <row r="40" spans="2:20" ht="16.5" thickTop="1" thickBot="1" x14ac:dyDescent="0.3">
      <c r="B40" s="86" t="s">
        <v>101</v>
      </c>
      <c r="C40" s="15"/>
      <c r="D40" s="199" t="str">
        <f>IF(D$5=0,"",D36/D$5)</f>
        <v/>
      </c>
      <c r="E40" s="199" t="str">
        <f t="shared" ref="E40:P40" si="4">IF(E$5=0,"",E36/E$5)</f>
        <v/>
      </c>
      <c r="F40" s="199" t="str">
        <f t="shared" si="4"/>
        <v/>
      </c>
      <c r="G40" s="199" t="str">
        <f t="shared" si="4"/>
        <v/>
      </c>
      <c r="H40" s="199" t="str">
        <f t="shared" si="4"/>
        <v/>
      </c>
      <c r="I40" s="199" t="str">
        <f t="shared" si="4"/>
        <v/>
      </c>
      <c r="J40" s="199" t="str">
        <f t="shared" si="4"/>
        <v/>
      </c>
      <c r="K40" s="199" t="str">
        <f t="shared" si="4"/>
        <v/>
      </c>
      <c r="L40" s="199" t="str">
        <f t="shared" si="4"/>
        <v/>
      </c>
      <c r="M40" s="199" t="str">
        <f t="shared" si="4"/>
        <v/>
      </c>
      <c r="N40" s="199" t="str">
        <f t="shared" si="4"/>
        <v/>
      </c>
      <c r="O40" s="199" t="str">
        <f t="shared" si="4"/>
        <v/>
      </c>
      <c r="P40" s="199" t="str">
        <f t="shared" si="4"/>
        <v/>
      </c>
      <c r="Q40" s="14"/>
      <c r="R40" s="200" t="s">
        <v>100</v>
      </c>
      <c r="S40" s="15"/>
      <c r="T40" s="22">
        <f>SUM(S36:S39)</f>
        <v>0</v>
      </c>
    </row>
    <row r="41" spans="2:20" ht="16.5" thickTop="1" thickBot="1" x14ac:dyDescent="0.3"/>
    <row r="42" spans="2:20" ht="31.5" thickTop="1" thickBot="1" x14ac:dyDescent="0.3">
      <c r="B42" s="82" t="s">
        <v>15</v>
      </c>
      <c r="C42" s="79">
        <f>C35+1</f>
        <v>6</v>
      </c>
      <c r="D42" s="181" t="s">
        <v>85</v>
      </c>
      <c r="E42" s="181" t="s">
        <v>86</v>
      </c>
      <c r="F42" s="181" t="s">
        <v>87</v>
      </c>
      <c r="G42" s="181" t="s">
        <v>88</v>
      </c>
      <c r="H42" s="181" t="s">
        <v>89</v>
      </c>
      <c r="I42" s="181" t="s">
        <v>90</v>
      </c>
      <c r="J42" s="181" t="s">
        <v>91</v>
      </c>
      <c r="K42" s="181" t="s">
        <v>92</v>
      </c>
      <c r="L42" s="181" t="s">
        <v>93</v>
      </c>
      <c r="M42" s="181" t="s">
        <v>94</v>
      </c>
      <c r="N42" s="181" t="s">
        <v>95</v>
      </c>
      <c r="O42" s="181" t="s">
        <v>96</v>
      </c>
      <c r="P42" s="182" t="s">
        <v>97</v>
      </c>
      <c r="Q42" s="183" t="s">
        <v>99</v>
      </c>
      <c r="R42" s="184" t="s">
        <v>20</v>
      </c>
      <c r="S42" s="8" t="s">
        <v>4</v>
      </c>
      <c r="T42" s="9" t="s">
        <v>21</v>
      </c>
    </row>
    <row r="43" spans="2:20" ht="15.75" thickTop="1" x14ac:dyDescent="0.25">
      <c r="B43" s="83" t="s">
        <v>16</v>
      </c>
      <c r="C43" s="75"/>
      <c r="D43" s="185">
        <f>'P1'!D43</f>
        <v>0</v>
      </c>
      <c r="E43" s="185">
        <f>'P2'!D43</f>
        <v>0</v>
      </c>
      <c r="F43" s="185">
        <f>'P3'!D43</f>
        <v>0</v>
      </c>
      <c r="G43" s="185">
        <f>'P4'!D43</f>
        <v>0</v>
      </c>
      <c r="H43" s="185">
        <f>'P5'!D43</f>
        <v>0</v>
      </c>
      <c r="I43" s="185">
        <f>'P6'!D43</f>
        <v>0</v>
      </c>
      <c r="J43" s="185">
        <f>'P7'!D43</f>
        <v>0</v>
      </c>
      <c r="K43" s="185">
        <f>'P8'!D43</f>
        <v>0</v>
      </c>
      <c r="L43" s="185">
        <f>'P9'!D43</f>
        <v>0</v>
      </c>
      <c r="M43" s="185">
        <f>'P10'!D43</f>
        <v>0</v>
      </c>
      <c r="N43" s="185">
        <f>'P11'!D43</f>
        <v>0</v>
      </c>
      <c r="O43" s="185">
        <f>'P12'!D43</f>
        <v>0</v>
      </c>
      <c r="P43" s="186">
        <f>'P13'!D43</f>
        <v>0</v>
      </c>
      <c r="Q43" s="187">
        <f>SUM(D43:P43)</f>
        <v>0</v>
      </c>
      <c r="R43" s="188">
        <f>Kandidaten!D43</f>
        <v>0</v>
      </c>
      <c r="S43" s="10">
        <f>Q43*R43</f>
        <v>0</v>
      </c>
      <c r="T43" s="20"/>
    </row>
    <row r="44" spans="2:20" x14ac:dyDescent="0.25">
      <c r="B44" s="84" t="s">
        <v>17</v>
      </c>
      <c r="C44" s="76"/>
      <c r="D44" s="189">
        <f>'P1'!D44</f>
        <v>0</v>
      </c>
      <c r="E44" s="189">
        <f>'P2'!D44</f>
        <v>0</v>
      </c>
      <c r="F44" s="189">
        <f>'P3'!D44</f>
        <v>0</v>
      </c>
      <c r="G44" s="189">
        <f>'P4'!D44</f>
        <v>0</v>
      </c>
      <c r="H44" s="189">
        <f>'P5'!D44</f>
        <v>0</v>
      </c>
      <c r="I44" s="189">
        <f>'P6'!D44</f>
        <v>0</v>
      </c>
      <c r="J44" s="189">
        <f>'P7'!D44</f>
        <v>0</v>
      </c>
      <c r="K44" s="189">
        <f>'P8'!D44</f>
        <v>0</v>
      </c>
      <c r="L44" s="189">
        <f>'P9'!D44</f>
        <v>0</v>
      </c>
      <c r="M44" s="189">
        <f>'P10'!D44</f>
        <v>0</v>
      </c>
      <c r="N44" s="189">
        <f>'P11'!D44</f>
        <v>0</v>
      </c>
      <c r="O44" s="189">
        <f>'P12'!D44</f>
        <v>0</v>
      </c>
      <c r="P44" s="190">
        <f>'P13'!D44</f>
        <v>0</v>
      </c>
      <c r="Q44" s="191">
        <f>SUM(D44:P44)</f>
        <v>0</v>
      </c>
      <c r="R44" s="192">
        <f>Kandidaten!D44</f>
        <v>0</v>
      </c>
      <c r="S44" s="11">
        <f>Q44*R44</f>
        <v>0</v>
      </c>
      <c r="T44" s="21"/>
    </row>
    <row r="45" spans="2:20" x14ac:dyDescent="0.25">
      <c r="B45" s="85" t="s">
        <v>18</v>
      </c>
      <c r="C45" s="77"/>
      <c r="D45" s="41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4"/>
      <c r="R45" s="195">
        <f>Kandidaten!D45</f>
        <v>0</v>
      </c>
      <c r="S45" s="43">
        <f>Q43*R45</f>
        <v>0</v>
      </c>
      <c r="T45" s="21"/>
    </row>
    <row r="46" spans="2:20" ht="15.75" thickBot="1" x14ac:dyDescent="0.3">
      <c r="B46" s="86" t="s">
        <v>28</v>
      </c>
      <c r="C46" s="78"/>
      <c r="D46" s="12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7"/>
      <c r="R46" s="198">
        <f>Kandidaten!D46</f>
        <v>0</v>
      </c>
      <c r="S46" s="13">
        <f>R46</f>
        <v>0</v>
      </c>
      <c r="T46" s="21"/>
    </row>
    <row r="47" spans="2:20" ht="16.5" thickTop="1" thickBot="1" x14ac:dyDescent="0.3">
      <c r="B47" s="86" t="s">
        <v>101</v>
      </c>
      <c r="C47" s="15"/>
      <c r="D47" s="199" t="str">
        <f>IF(D$5=0,"",D43/D$5)</f>
        <v/>
      </c>
      <c r="E47" s="199" t="str">
        <f t="shared" ref="E47:P47" si="5">IF(E$5=0,"",E43/E$5)</f>
        <v/>
      </c>
      <c r="F47" s="199" t="str">
        <f t="shared" si="5"/>
        <v/>
      </c>
      <c r="G47" s="199" t="str">
        <f t="shared" si="5"/>
        <v/>
      </c>
      <c r="H47" s="199" t="str">
        <f t="shared" si="5"/>
        <v/>
      </c>
      <c r="I47" s="199" t="str">
        <f t="shared" si="5"/>
        <v/>
      </c>
      <c r="J47" s="199" t="str">
        <f t="shared" si="5"/>
        <v/>
      </c>
      <c r="K47" s="199" t="str">
        <f t="shared" si="5"/>
        <v/>
      </c>
      <c r="L47" s="199" t="str">
        <f t="shared" si="5"/>
        <v/>
      </c>
      <c r="M47" s="199" t="str">
        <f t="shared" si="5"/>
        <v/>
      </c>
      <c r="N47" s="199" t="str">
        <f t="shared" si="5"/>
        <v/>
      </c>
      <c r="O47" s="199" t="str">
        <f t="shared" si="5"/>
        <v/>
      </c>
      <c r="P47" s="199" t="str">
        <f t="shared" si="5"/>
        <v/>
      </c>
      <c r="Q47" s="14"/>
      <c r="R47" s="200" t="s">
        <v>100</v>
      </c>
      <c r="S47" s="15"/>
      <c r="T47" s="22">
        <f>SUM(S43:S46)</f>
        <v>0</v>
      </c>
    </row>
    <row r="48" spans="2:20" ht="16.5" thickTop="1" thickBot="1" x14ac:dyDescent="0.3"/>
    <row r="49" spans="2:20" ht="31.5" thickTop="1" thickBot="1" x14ac:dyDescent="0.3">
      <c r="B49" s="82" t="s">
        <v>15</v>
      </c>
      <c r="C49" s="79">
        <f>C42+1</f>
        <v>7</v>
      </c>
      <c r="D49" s="181" t="s">
        <v>85</v>
      </c>
      <c r="E49" s="181" t="s">
        <v>86</v>
      </c>
      <c r="F49" s="181" t="s">
        <v>87</v>
      </c>
      <c r="G49" s="181" t="s">
        <v>88</v>
      </c>
      <c r="H49" s="181" t="s">
        <v>89</v>
      </c>
      <c r="I49" s="181" t="s">
        <v>90</v>
      </c>
      <c r="J49" s="181" t="s">
        <v>91</v>
      </c>
      <c r="K49" s="181" t="s">
        <v>92</v>
      </c>
      <c r="L49" s="181" t="s">
        <v>93</v>
      </c>
      <c r="M49" s="181" t="s">
        <v>94</v>
      </c>
      <c r="N49" s="181" t="s">
        <v>95</v>
      </c>
      <c r="O49" s="181" t="s">
        <v>96</v>
      </c>
      <c r="P49" s="182" t="s">
        <v>97</v>
      </c>
      <c r="Q49" s="183" t="s">
        <v>99</v>
      </c>
      <c r="R49" s="184" t="s">
        <v>20</v>
      </c>
      <c r="S49" s="8" t="s">
        <v>4</v>
      </c>
      <c r="T49" s="9" t="s">
        <v>21</v>
      </c>
    </row>
    <row r="50" spans="2:20" ht="15.75" thickTop="1" x14ac:dyDescent="0.25">
      <c r="B50" s="83" t="s">
        <v>16</v>
      </c>
      <c r="C50" s="75"/>
      <c r="D50" s="185">
        <f>'P1'!D50</f>
        <v>0</v>
      </c>
      <c r="E50" s="185">
        <f>'P2'!D50</f>
        <v>0</v>
      </c>
      <c r="F50" s="185">
        <f>'P3'!D50</f>
        <v>0</v>
      </c>
      <c r="G50" s="185">
        <f>'P4'!D50</f>
        <v>0</v>
      </c>
      <c r="H50" s="185">
        <f>'P5'!D50</f>
        <v>0</v>
      </c>
      <c r="I50" s="185">
        <f>'P6'!D50</f>
        <v>0</v>
      </c>
      <c r="J50" s="185">
        <f>'P7'!D50</f>
        <v>0</v>
      </c>
      <c r="K50" s="185">
        <f>'P8'!D50</f>
        <v>0</v>
      </c>
      <c r="L50" s="185">
        <f>'P9'!D50</f>
        <v>0</v>
      </c>
      <c r="M50" s="185">
        <f>'P10'!D50</f>
        <v>0</v>
      </c>
      <c r="N50" s="185">
        <f>'P11'!D50</f>
        <v>0</v>
      </c>
      <c r="O50" s="185">
        <f>'P12'!D50</f>
        <v>0</v>
      </c>
      <c r="P50" s="186">
        <f>'P13'!D50</f>
        <v>0</v>
      </c>
      <c r="Q50" s="187">
        <f>SUM(D50:P50)</f>
        <v>0</v>
      </c>
      <c r="R50" s="188">
        <f>Kandidaten!D50</f>
        <v>0</v>
      </c>
      <c r="S50" s="10">
        <f>Q50*R50</f>
        <v>0</v>
      </c>
      <c r="T50" s="20"/>
    </row>
    <row r="51" spans="2:20" x14ac:dyDescent="0.25">
      <c r="B51" s="84" t="s">
        <v>17</v>
      </c>
      <c r="C51" s="76"/>
      <c r="D51" s="189">
        <f>'P1'!D51</f>
        <v>0</v>
      </c>
      <c r="E51" s="189">
        <f>'P2'!D51</f>
        <v>0</v>
      </c>
      <c r="F51" s="189">
        <f>'P3'!D51</f>
        <v>0</v>
      </c>
      <c r="G51" s="189">
        <f>'P4'!D51</f>
        <v>0</v>
      </c>
      <c r="H51" s="189">
        <f>'P5'!D51</f>
        <v>0</v>
      </c>
      <c r="I51" s="189">
        <f>'P6'!D51</f>
        <v>0</v>
      </c>
      <c r="J51" s="189">
        <f>'P7'!D51</f>
        <v>0</v>
      </c>
      <c r="K51" s="189">
        <f>'P8'!D51</f>
        <v>0</v>
      </c>
      <c r="L51" s="189">
        <f>'P9'!D51</f>
        <v>0</v>
      </c>
      <c r="M51" s="189">
        <f>'P10'!D51</f>
        <v>0</v>
      </c>
      <c r="N51" s="189">
        <f>'P11'!D51</f>
        <v>0</v>
      </c>
      <c r="O51" s="189">
        <f>'P12'!D51</f>
        <v>0</v>
      </c>
      <c r="P51" s="190">
        <f>'P13'!D51</f>
        <v>0</v>
      </c>
      <c r="Q51" s="191">
        <f>SUM(D51:P51)</f>
        <v>0</v>
      </c>
      <c r="R51" s="192">
        <f>Kandidaten!D51</f>
        <v>0</v>
      </c>
      <c r="S51" s="11">
        <f>Q51*R51</f>
        <v>0</v>
      </c>
      <c r="T51" s="21"/>
    </row>
    <row r="52" spans="2:20" x14ac:dyDescent="0.25">
      <c r="B52" s="85" t="s">
        <v>18</v>
      </c>
      <c r="C52" s="77"/>
      <c r="D52" s="41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4"/>
      <c r="R52" s="195">
        <f>Kandidaten!D52</f>
        <v>0</v>
      </c>
      <c r="S52" s="43">
        <f>Q50*R52</f>
        <v>0</v>
      </c>
      <c r="T52" s="21"/>
    </row>
    <row r="53" spans="2:20" ht="15.75" thickBot="1" x14ac:dyDescent="0.3">
      <c r="B53" s="86" t="s">
        <v>28</v>
      </c>
      <c r="C53" s="78"/>
      <c r="D53" s="12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7"/>
      <c r="R53" s="198">
        <f>Kandidaten!D53</f>
        <v>0</v>
      </c>
      <c r="S53" s="13">
        <f>R53</f>
        <v>0</v>
      </c>
      <c r="T53" s="21"/>
    </row>
    <row r="54" spans="2:20" ht="16.5" thickTop="1" thickBot="1" x14ac:dyDescent="0.3">
      <c r="B54" s="86" t="s">
        <v>101</v>
      </c>
      <c r="C54" s="15"/>
      <c r="D54" s="199" t="str">
        <f>IF(D$5=0,"",D50/D$5)</f>
        <v/>
      </c>
      <c r="E54" s="199" t="str">
        <f t="shared" ref="E54:P54" si="6">IF(E$5=0,"",E50/E$5)</f>
        <v/>
      </c>
      <c r="F54" s="199" t="str">
        <f t="shared" si="6"/>
        <v/>
      </c>
      <c r="G54" s="199" t="str">
        <f t="shared" si="6"/>
        <v/>
      </c>
      <c r="H54" s="199" t="str">
        <f t="shared" si="6"/>
        <v/>
      </c>
      <c r="I54" s="199" t="str">
        <f t="shared" si="6"/>
        <v/>
      </c>
      <c r="J54" s="199" t="str">
        <f t="shared" si="6"/>
        <v/>
      </c>
      <c r="K54" s="199" t="str">
        <f t="shared" si="6"/>
        <v/>
      </c>
      <c r="L54" s="199" t="str">
        <f t="shared" si="6"/>
        <v/>
      </c>
      <c r="M54" s="199" t="str">
        <f t="shared" si="6"/>
        <v/>
      </c>
      <c r="N54" s="199" t="str">
        <f t="shared" si="6"/>
        <v/>
      </c>
      <c r="O54" s="199" t="str">
        <f t="shared" si="6"/>
        <v/>
      </c>
      <c r="P54" s="199" t="str">
        <f t="shared" si="6"/>
        <v/>
      </c>
      <c r="Q54" s="14"/>
      <c r="R54" s="200" t="s">
        <v>100</v>
      </c>
      <c r="S54" s="15"/>
      <c r="T54" s="22">
        <f>SUM(S50:S53)</f>
        <v>0</v>
      </c>
    </row>
    <row r="55" spans="2:20" ht="16.5" thickTop="1" thickBot="1" x14ac:dyDescent="0.3"/>
    <row r="56" spans="2:20" ht="31.5" thickTop="1" thickBot="1" x14ac:dyDescent="0.3">
      <c r="B56" s="82" t="s">
        <v>15</v>
      </c>
      <c r="C56" s="79">
        <f>C49+1</f>
        <v>8</v>
      </c>
      <c r="D56" s="181" t="s">
        <v>85</v>
      </c>
      <c r="E56" s="181" t="s">
        <v>86</v>
      </c>
      <c r="F56" s="181" t="s">
        <v>87</v>
      </c>
      <c r="G56" s="181" t="s">
        <v>88</v>
      </c>
      <c r="H56" s="181" t="s">
        <v>89</v>
      </c>
      <c r="I56" s="181" t="s">
        <v>90</v>
      </c>
      <c r="J56" s="181" t="s">
        <v>91</v>
      </c>
      <c r="K56" s="181" t="s">
        <v>92</v>
      </c>
      <c r="L56" s="181" t="s">
        <v>93</v>
      </c>
      <c r="M56" s="181" t="s">
        <v>94</v>
      </c>
      <c r="N56" s="181" t="s">
        <v>95</v>
      </c>
      <c r="O56" s="181" t="s">
        <v>96</v>
      </c>
      <c r="P56" s="182" t="s">
        <v>97</v>
      </c>
      <c r="Q56" s="183" t="s">
        <v>99</v>
      </c>
      <c r="R56" s="184" t="s">
        <v>20</v>
      </c>
      <c r="S56" s="8" t="s">
        <v>4</v>
      </c>
      <c r="T56" s="9" t="s">
        <v>21</v>
      </c>
    </row>
    <row r="57" spans="2:20" ht="15.75" thickTop="1" x14ac:dyDescent="0.25">
      <c r="B57" s="83" t="s">
        <v>16</v>
      </c>
      <c r="C57" s="75"/>
      <c r="D57" s="185">
        <f>'P1'!D57</f>
        <v>0</v>
      </c>
      <c r="E57" s="185">
        <f>'P2'!D57</f>
        <v>0</v>
      </c>
      <c r="F57" s="185">
        <f>'P3'!D57</f>
        <v>0</v>
      </c>
      <c r="G57" s="185">
        <f>'P4'!D57</f>
        <v>0</v>
      </c>
      <c r="H57" s="185">
        <f>'P5'!D57</f>
        <v>0</v>
      </c>
      <c r="I57" s="185">
        <f>'P6'!D57</f>
        <v>0</v>
      </c>
      <c r="J57" s="185">
        <f>'P7'!D57</f>
        <v>0</v>
      </c>
      <c r="K57" s="185">
        <f>'P8'!D57</f>
        <v>0</v>
      </c>
      <c r="L57" s="185">
        <f>'P9'!D57</f>
        <v>0</v>
      </c>
      <c r="M57" s="185">
        <f>'P10'!D57</f>
        <v>0</v>
      </c>
      <c r="N57" s="185">
        <f>'P11'!D57</f>
        <v>0</v>
      </c>
      <c r="O57" s="185">
        <f>'P12'!D57</f>
        <v>0</v>
      </c>
      <c r="P57" s="186">
        <f>'P13'!D57</f>
        <v>0</v>
      </c>
      <c r="Q57" s="187">
        <f>SUM(D57:P57)</f>
        <v>0</v>
      </c>
      <c r="R57" s="188">
        <f>Kandidaten!D57</f>
        <v>0</v>
      </c>
      <c r="S57" s="10">
        <f>Q57*R57</f>
        <v>0</v>
      </c>
      <c r="T57" s="20"/>
    </row>
    <row r="58" spans="2:20" x14ac:dyDescent="0.25">
      <c r="B58" s="84" t="s">
        <v>17</v>
      </c>
      <c r="C58" s="76"/>
      <c r="D58" s="189">
        <f>'P1'!D58</f>
        <v>0</v>
      </c>
      <c r="E58" s="189">
        <f>'P2'!D58</f>
        <v>0</v>
      </c>
      <c r="F58" s="189">
        <f>'P3'!D58</f>
        <v>0</v>
      </c>
      <c r="G58" s="189">
        <f>'P4'!D58</f>
        <v>0</v>
      </c>
      <c r="H58" s="189">
        <f>'P5'!D58</f>
        <v>0</v>
      </c>
      <c r="I58" s="189">
        <f>'P6'!D58</f>
        <v>0</v>
      </c>
      <c r="J58" s="189">
        <f>'P7'!D58</f>
        <v>0</v>
      </c>
      <c r="K58" s="189">
        <f>'P8'!D58</f>
        <v>0</v>
      </c>
      <c r="L58" s="189">
        <f>'P9'!D58</f>
        <v>0</v>
      </c>
      <c r="M58" s="189">
        <f>'P10'!D58</f>
        <v>0</v>
      </c>
      <c r="N58" s="189">
        <f>'P11'!D58</f>
        <v>0</v>
      </c>
      <c r="O58" s="189">
        <f>'P12'!D58</f>
        <v>0</v>
      </c>
      <c r="P58" s="190">
        <f>'P13'!D58</f>
        <v>0</v>
      </c>
      <c r="Q58" s="191">
        <f>SUM(D58:P58)</f>
        <v>0</v>
      </c>
      <c r="R58" s="192">
        <f>Kandidaten!D58</f>
        <v>0</v>
      </c>
      <c r="S58" s="11">
        <f>Q58*R58</f>
        <v>0</v>
      </c>
      <c r="T58" s="21"/>
    </row>
    <row r="59" spans="2:20" x14ac:dyDescent="0.25">
      <c r="B59" s="85" t="s">
        <v>18</v>
      </c>
      <c r="C59" s="77"/>
      <c r="D59" s="41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4"/>
      <c r="R59" s="195">
        <f>Kandidaten!D59</f>
        <v>0</v>
      </c>
      <c r="S59" s="43">
        <f>Q57*R59</f>
        <v>0</v>
      </c>
      <c r="T59" s="21"/>
    </row>
    <row r="60" spans="2:20" ht="15.75" thickBot="1" x14ac:dyDescent="0.3">
      <c r="B60" s="86" t="s">
        <v>28</v>
      </c>
      <c r="C60" s="78"/>
      <c r="D60" s="12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7"/>
      <c r="R60" s="198">
        <f>Kandidaten!D60</f>
        <v>0</v>
      </c>
      <c r="S60" s="13">
        <f>R60</f>
        <v>0</v>
      </c>
      <c r="T60" s="21"/>
    </row>
    <row r="61" spans="2:20" ht="16.5" thickTop="1" thickBot="1" x14ac:dyDescent="0.3">
      <c r="B61" s="86" t="s">
        <v>101</v>
      </c>
      <c r="C61" s="15"/>
      <c r="D61" s="199" t="str">
        <f>IF(D$5=0,"",D57/D$5)</f>
        <v/>
      </c>
      <c r="E61" s="199" t="str">
        <f t="shared" ref="E61:P61" si="7">IF(E$5=0,"",E57/E$5)</f>
        <v/>
      </c>
      <c r="F61" s="199" t="str">
        <f t="shared" si="7"/>
        <v/>
      </c>
      <c r="G61" s="199" t="str">
        <f t="shared" si="7"/>
        <v/>
      </c>
      <c r="H61" s="199" t="str">
        <f t="shared" si="7"/>
        <v/>
      </c>
      <c r="I61" s="199" t="str">
        <f t="shared" si="7"/>
        <v/>
      </c>
      <c r="J61" s="199" t="str">
        <f t="shared" si="7"/>
        <v/>
      </c>
      <c r="K61" s="199" t="str">
        <f t="shared" si="7"/>
        <v/>
      </c>
      <c r="L61" s="199" t="str">
        <f t="shared" si="7"/>
        <v/>
      </c>
      <c r="M61" s="199" t="str">
        <f t="shared" si="7"/>
        <v/>
      </c>
      <c r="N61" s="199" t="str">
        <f t="shared" si="7"/>
        <v/>
      </c>
      <c r="O61" s="199" t="str">
        <f t="shared" si="7"/>
        <v/>
      </c>
      <c r="P61" s="199" t="str">
        <f t="shared" si="7"/>
        <v/>
      </c>
      <c r="Q61" s="14"/>
      <c r="R61" s="200" t="s">
        <v>100</v>
      </c>
      <c r="S61" s="15"/>
      <c r="T61" s="22">
        <f>SUM(S57:S60)</f>
        <v>0</v>
      </c>
    </row>
    <row r="62" spans="2:20" ht="16.5" thickTop="1" thickBot="1" x14ac:dyDescent="0.3"/>
    <row r="63" spans="2:20" ht="31.5" thickTop="1" thickBot="1" x14ac:dyDescent="0.3">
      <c r="B63" s="82" t="s">
        <v>15</v>
      </c>
      <c r="C63" s="79">
        <f>C56+1</f>
        <v>9</v>
      </c>
      <c r="D63" s="181" t="s">
        <v>85</v>
      </c>
      <c r="E63" s="181" t="s">
        <v>86</v>
      </c>
      <c r="F63" s="181" t="s">
        <v>87</v>
      </c>
      <c r="G63" s="181" t="s">
        <v>88</v>
      </c>
      <c r="H63" s="181" t="s">
        <v>89</v>
      </c>
      <c r="I63" s="181" t="s">
        <v>90</v>
      </c>
      <c r="J63" s="181" t="s">
        <v>91</v>
      </c>
      <c r="K63" s="181" t="s">
        <v>92</v>
      </c>
      <c r="L63" s="181" t="s">
        <v>93</v>
      </c>
      <c r="M63" s="181" t="s">
        <v>94</v>
      </c>
      <c r="N63" s="181" t="s">
        <v>95</v>
      </c>
      <c r="O63" s="181" t="s">
        <v>96</v>
      </c>
      <c r="P63" s="182" t="s">
        <v>97</v>
      </c>
      <c r="Q63" s="183" t="s">
        <v>99</v>
      </c>
      <c r="R63" s="184" t="s">
        <v>20</v>
      </c>
      <c r="S63" s="8" t="s">
        <v>4</v>
      </c>
      <c r="T63" s="9" t="s">
        <v>21</v>
      </c>
    </row>
    <row r="64" spans="2:20" ht="15.75" thickTop="1" x14ac:dyDescent="0.25">
      <c r="B64" s="83" t="s">
        <v>16</v>
      </c>
      <c r="C64" s="75"/>
      <c r="D64" s="185">
        <f>'P1'!D64</f>
        <v>0</v>
      </c>
      <c r="E64" s="185">
        <f>'P2'!D64</f>
        <v>0</v>
      </c>
      <c r="F64" s="185">
        <f>'P3'!D64</f>
        <v>0</v>
      </c>
      <c r="G64" s="185">
        <f>'P4'!D64</f>
        <v>0</v>
      </c>
      <c r="H64" s="185">
        <f>'P5'!D64</f>
        <v>0</v>
      </c>
      <c r="I64" s="185">
        <f>'P6'!D64</f>
        <v>0</v>
      </c>
      <c r="J64" s="185">
        <f>'P7'!D64</f>
        <v>0</v>
      </c>
      <c r="K64" s="185">
        <f>'P8'!D64</f>
        <v>0</v>
      </c>
      <c r="L64" s="185">
        <f>'P9'!D64</f>
        <v>0</v>
      </c>
      <c r="M64" s="185">
        <f>'P10'!D64</f>
        <v>0</v>
      </c>
      <c r="N64" s="185">
        <f>'P11'!D64</f>
        <v>0</v>
      </c>
      <c r="O64" s="185">
        <f>'P12'!D64</f>
        <v>0</v>
      </c>
      <c r="P64" s="186">
        <f>'P13'!D64</f>
        <v>0</v>
      </c>
      <c r="Q64" s="187">
        <f>SUM(D64:P64)</f>
        <v>0</v>
      </c>
      <c r="R64" s="188">
        <f>Kandidaten!D64</f>
        <v>0</v>
      </c>
      <c r="S64" s="10">
        <f>Q64*R64</f>
        <v>0</v>
      </c>
      <c r="T64" s="20"/>
    </row>
    <row r="65" spans="2:20" x14ac:dyDescent="0.25">
      <c r="B65" s="84" t="s">
        <v>17</v>
      </c>
      <c r="C65" s="76"/>
      <c r="D65" s="189">
        <f>'P1'!D65</f>
        <v>0</v>
      </c>
      <c r="E65" s="189">
        <f>'P2'!D65</f>
        <v>0</v>
      </c>
      <c r="F65" s="189">
        <f>'P3'!D65</f>
        <v>0</v>
      </c>
      <c r="G65" s="189">
        <f>'P4'!D65</f>
        <v>0</v>
      </c>
      <c r="H65" s="189">
        <f>'P5'!D65</f>
        <v>0</v>
      </c>
      <c r="I65" s="189">
        <f>'P6'!D65</f>
        <v>0</v>
      </c>
      <c r="J65" s="189">
        <f>'P7'!D65</f>
        <v>0</v>
      </c>
      <c r="K65" s="189">
        <f>'P8'!D65</f>
        <v>0</v>
      </c>
      <c r="L65" s="189">
        <f>'P9'!D65</f>
        <v>0</v>
      </c>
      <c r="M65" s="189">
        <f>'P10'!D65</f>
        <v>0</v>
      </c>
      <c r="N65" s="189">
        <f>'P11'!D65</f>
        <v>0</v>
      </c>
      <c r="O65" s="189">
        <f>'P12'!D65</f>
        <v>0</v>
      </c>
      <c r="P65" s="190">
        <f>'P13'!D65</f>
        <v>0</v>
      </c>
      <c r="Q65" s="191">
        <f>SUM(D65:P65)</f>
        <v>0</v>
      </c>
      <c r="R65" s="192">
        <f>Kandidaten!D65</f>
        <v>0</v>
      </c>
      <c r="S65" s="11">
        <f>Q65*R65</f>
        <v>0</v>
      </c>
      <c r="T65" s="21"/>
    </row>
    <row r="66" spans="2:20" x14ac:dyDescent="0.25">
      <c r="B66" s="85" t="s">
        <v>18</v>
      </c>
      <c r="C66" s="77"/>
      <c r="D66" s="41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4"/>
      <c r="R66" s="195">
        <f>Kandidaten!D66</f>
        <v>0</v>
      </c>
      <c r="S66" s="43">
        <f>Q64*R66</f>
        <v>0</v>
      </c>
      <c r="T66" s="21"/>
    </row>
    <row r="67" spans="2:20" ht="15.75" thickBot="1" x14ac:dyDescent="0.3">
      <c r="B67" s="86" t="s">
        <v>28</v>
      </c>
      <c r="C67" s="78"/>
      <c r="D67" s="12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7"/>
      <c r="R67" s="198">
        <f>Kandidaten!D67</f>
        <v>0</v>
      </c>
      <c r="S67" s="13">
        <f>R67</f>
        <v>0</v>
      </c>
      <c r="T67" s="21"/>
    </row>
    <row r="68" spans="2:20" ht="16.5" thickTop="1" thickBot="1" x14ac:dyDescent="0.3">
      <c r="B68" s="86" t="s">
        <v>101</v>
      </c>
      <c r="C68" s="15"/>
      <c r="D68" s="199" t="str">
        <f>IF(D$5=0,"",D64/D$5)</f>
        <v/>
      </c>
      <c r="E68" s="199" t="str">
        <f t="shared" ref="E68:P68" si="8">IF(E$5=0,"",E64/E$5)</f>
        <v/>
      </c>
      <c r="F68" s="199" t="str">
        <f t="shared" si="8"/>
        <v/>
      </c>
      <c r="G68" s="199" t="str">
        <f t="shared" si="8"/>
        <v/>
      </c>
      <c r="H68" s="199" t="str">
        <f t="shared" si="8"/>
        <v/>
      </c>
      <c r="I68" s="199" t="str">
        <f t="shared" si="8"/>
        <v/>
      </c>
      <c r="J68" s="199" t="str">
        <f t="shared" si="8"/>
        <v/>
      </c>
      <c r="K68" s="199" t="str">
        <f t="shared" si="8"/>
        <v/>
      </c>
      <c r="L68" s="199" t="str">
        <f t="shared" si="8"/>
        <v/>
      </c>
      <c r="M68" s="199" t="str">
        <f t="shared" si="8"/>
        <v/>
      </c>
      <c r="N68" s="199" t="str">
        <f t="shared" si="8"/>
        <v/>
      </c>
      <c r="O68" s="199" t="str">
        <f t="shared" si="8"/>
        <v/>
      </c>
      <c r="P68" s="199" t="str">
        <f t="shared" si="8"/>
        <v/>
      </c>
      <c r="Q68" s="14"/>
      <c r="R68" s="200" t="s">
        <v>100</v>
      </c>
      <c r="S68" s="15"/>
      <c r="T68" s="22">
        <f>SUM(S64:S67)</f>
        <v>0</v>
      </c>
    </row>
    <row r="69" spans="2:20" ht="16.5" thickTop="1" thickBot="1" x14ac:dyDescent="0.3"/>
    <row r="70" spans="2:20" ht="31.5" thickTop="1" thickBot="1" x14ac:dyDescent="0.3">
      <c r="B70" s="82" t="s">
        <v>15</v>
      </c>
      <c r="C70" s="79">
        <f>C63+1</f>
        <v>10</v>
      </c>
      <c r="D70" s="181" t="s">
        <v>85</v>
      </c>
      <c r="E70" s="181" t="s">
        <v>86</v>
      </c>
      <c r="F70" s="181" t="s">
        <v>87</v>
      </c>
      <c r="G70" s="181" t="s">
        <v>88</v>
      </c>
      <c r="H70" s="181" t="s">
        <v>89</v>
      </c>
      <c r="I70" s="181" t="s">
        <v>90</v>
      </c>
      <c r="J70" s="181" t="s">
        <v>91</v>
      </c>
      <c r="K70" s="181" t="s">
        <v>92</v>
      </c>
      <c r="L70" s="181" t="s">
        <v>93</v>
      </c>
      <c r="M70" s="181" t="s">
        <v>94</v>
      </c>
      <c r="N70" s="181" t="s">
        <v>95</v>
      </c>
      <c r="O70" s="181" t="s">
        <v>96</v>
      </c>
      <c r="P70" s="182" t="s">
        <v>97</v>
      </c>
      <c r="Q70" s="183" t="s">
        <v>99</v>
      </c>
      <c r="R70" s="184" t="s">
        <v>20</v>
      </c>
      <c r="S70" s="8" t="s">
        <v>4</v>
      </c>
      <c r="T70" s="9" t="s">
        <v>21</v>
      </c>
    </row>
    <row r="71" spans="2:20" ht="15.75" thickTop="1" x14ac:dyDescent="0.25">
      <c r="B71" s="83" t="s">
        <v>16</v>
      </c>
      <c r="C71" s="75"/>
      <c r="D71" s="185">
        <f>'P1'!D71</f>
        <v>0</v>
      </c>
      <c r="E71" s="185">
        <f>'P2'!D71</f>
        <v>0</v>
      </c>
      <c r="F71" s="185">
        <f>'P3'!D71</f>
        <v>0</v>
      </c>
      <c r="G71" s="185">
        <f>'P4'!D71</f>
        <v>0</v>
      </c>
      <c r="H71" s="185">
        <f>'P5'!D71</f>
        <v>0</v>
      </c>
      <c r="I71" s="185">
        <f>'P6'!D71</f>
        <v>0</v>
      </c>
      <c r="J71" s="185">
        <f>'P7'!D71</f>
        <v>0</v>
      </c>
      <c r="K71" s="185">
        <f>'P8'!D71</f>
        <v>0</v>
      </c>
      <c r="L71" s="185">
        <f>'P9'!D71</f>
        <v>0</v>
      </c>
      <c r="M71" s="185">
        <f>'P10'!D71</f>
        <v>0</v>
      </c>
      <c r="N71" s="185">
        <f>'P11'!D71</f>
        <v>0</v>
      </c>
      <c r="O71" s="185">
        <f>'P12'!D71</f>
        <v>0</v>
      </c>
      <c r="P71" s="186">
        <f>'P13'!D71</f>
        <v>0</v>
      </c>
      <c r="Q71" s="187">
        <f>SUM(D71:P71)</f>
        <v>0</v>
      </c>
      <c r="R71" s="188">
        <f>Kandidaten!D71</f>
        <v>0</v>
      </c>
      <c r="S71" s="10">
        <f>Q71*R71</f>
        <v>0</v>
      </c>
      <c r="T71" s="20"/>
    </row>
    <row r="72" spans="2:20" x14ac:dyDescent="0.25">
      <c r="B72" s="84" t="s">
        <v>17</v>
      </c>
      <c r="C72" s="76"/>
      <c r="D72" s="189">
        <f>'P1'!D72</f>
        <v>0</v>
      </c>
      <c r="E72" s="189">
        <f>'P2'!D72</f>
        <v>0</v>
      </c>
      <c r="F72" s="189">
        <f>'P3'!D72</f>
        <v>0</v>
      </c>
      <c r="G72" s="189">
        <f>'P4'!D72</f>
        <v>0</v>
      </c>
      <c r="H72" s="189">
        <f>'P5'!D72</f>
        <v>0</v>
      </c>
      <c r="I72" s="189">
        <f>'P6'!D72</f>
        <v>0</v>
      </c>
      <c r="J72" s="189">
        <f>'P7'!D72</f>
        <v>0</v>
      </c>
      <c r="K72" s="189">
        <f>'P8'!D72</f>
        <v>0</v>
      </c>
      <c r="L72" s="189">
        <f>'P9'!D72</f>
        <v>0</v>
      </c>
      <c r="M72" s="189">
        <f>'P10'!D72</f>
        <v>0</v>
      </c>
      <c r="N72" s="189">
        <f>'P11'!D72</f>
        <v>0</v>
      </c>
      <c r="O72" s="189">
        <f>'P12'!D72</f>
        <v>0</v>
      </c>
      <c r="P72" s="190">
        <f>'P13'!D72</f>
        <v>0</v>
      </c>
      <c r="Q72" s="191">
        <f>SUM(D72:P72)</f>
        <v>0</v>
      </c>
      <c r="R72" s="192">
        <f>Kandidaten!D72</f>
        <v>0</v>
      </c>
      <c r="S72" s="11">
        <f>Q72*R72</f>
        <v>0</v>
      </c>
      <c r="T72" s="21"/>
    </row>
    <row r="73" spans="2:20" x14ac:dyDescent="0.25">
      <c r="B73" s="85" t="s">
        <v>18</v>
      </c>
      <c r="C73" s="77"/>
      <c r="D73" s="41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4"/>
      <c r="R73" s="195">
        <f>Kandidaten!D73</f>
        <v>0</v>
      </c>
      <c r="S73" s="43">
        <f>Q71*R73</f>
        <v>0</v>
      </c>
      <c r="T73" s="21"/>
    </row>
    <row r="74" spans="2:20" ht="15.75" thickBot="1" x14ac:dyDescent="0.3">
      <c r="B74" s="86" t="s">
        <v>28</v>
      </c>
      <c r="C74" s="78"/>
      <c r="D74" s="12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7"/>
      <c r="R74" s="198">
        <f>Kandidaten!D74</f>
        <v>0</v>
      </c>
      <c r="S74" s="13">
        <f>R74</f>
        <v>0</v>
      </c>
      <c r="T74" s="21"/>
    </row>
    <row r="75" spans="2:20" ht="16.5" thickTop="1" thickBot="1" x14ac:dyDescent="0.3">
      <c r="B75" s="86" t="s">
        <v>101</v>
      </c>
      <c r="C75" s="15"/>
      <c r="D75" s="199" t="str">
        <f>IF(D$5=0,"",D71/D$5)</f>
        <v/>
      </c>
      <c r="E75" s="199" t="str">
        <f t="shared" ref="E75:P75" si="9">IF(E$5=0,"",E71/E$5)</f>
        <v/>
      </c>
      <c r="F75" s="199" t="str">
        <f t="shared" si="9"/>
        <v/>
      </c>
      <c r="G75" s="199" t="str">
        <f t="shared" si="9"/>
        <v/>
      </c>
      <c r="H75" s="199" t="str">
        <f t="shared" si="9"/>
        <v/>
      </c>
      <c r="I75" s="199" t="str">
        <f t="shared" si="9"/>
        <v/>
      </c>
      <c r="J75" s="199" t="str">
        <f t="shared" si="9"/>
        <v/>
      </c>
      <c r="K75" s="199" t="str">
        <f t="shared" si="9"/>
        <v/>
      </c>
      <c r="L75" s="199" t="str">
        <f t="shared" si="9"/>
        <v/>
      </c>
      <c r="M75" s="199" t="str">
        <f t="shared" si="9"/>
        <v/>
      </c>
      <c r="N75" s="199" t="str">
        <f t="shared" si="9"/>
        <v/>
      </c>
      <c r="O75" s="199" t="str">
        <f t="shared" si="9"/>
        <v/>
      </c>
      <c r="P75" s="199" t="str">
        <f t="shared" si="9"/>
        <v/>
      </c>
      <c r="Q75" s="14"/>
      <c r="R75" s="200" t="s">
        <v>100</v>
      </c>
      <c r="S75" s="15"/>
      <c r="T75" s="22">
        <f>SUM(S71:S74)</f>
        <v>0</v>
      </c>
    </row>
    <row r="76" spans="2:20" ht="16.5" thickTop="1" thickBot="1" x14ac:dyDescent="0.3"/>
    <row r="77" spans="2:20" ht="31.5" thickTop="1" thickBot="1" x14ac:dyDescent="0.3">
      <c r="B77" s="82" t="s">
        <v>15</v>
      </c>
      <c r="C77" s="79">
        <f>C70+1</f>
        <v>11</v>
      </c>
      <c r="D77" s="181" t="s">
        <v>85</v>
      </c>
      <c r="E77" s="181" t="s">
        <v>86</v>
      </c>
      <c r="F77" s="181" t="s">
        <v>87</v>
      </c>
      <c r="G77" s="181" t="s">
        <v>88</v>
      </c>
      <c r="H77" s="181" t="s">
        <v>89</v>
      </c>
      <c r="I77" s="181" t="s">
        <v>90</v>
      </c>
      <c r="J77" s="181" t="s">
        <v>91</v>
      </c>
      <c r="K77" s="181" t="s">
        <v>92</v>
      </c>
      <c r="L77" s="181" t="s">
        <v>93</v>
      </c>
      <c r="M77" s="181" t="s">
        <v>94</v>
      </c>
      <c r="N77" s="181" t="s">
        <v>95</v>
      </c>
      <c r="O77" s="181" t="s">
        <v>96</v>
      </c>
      <c r="P77" s="182" t="s">
        <v>97</v>
      </c>
      <c r="Q77" s="183" t="s">
        <v>99</v>
      </c>
      <c r="R77" s="184" t="s">
        <v>20</v>
      </c>
      <c r="S77" s="8" t="s">
        <v>4</v>
      </c>
      <c r="T77" s="9" t="s">
        <v>21</v>
      </c>
    </row>
    <row r="78" spans="2:20" ht="15.75" thickTop="1" x14ac:dyDescent="0.25">
      <c r="B78" s="83" t="s">
        <v>16</v>
      </c>
      <c r="C78" s="75"/>
      <c r="D78" s="185">
        <f>'P1'!D78</f>
        <v>0</v>
      </c>
      <c r="E78" s="185">
        <f>'P2'!D78</f>
        <v>0</v>
      </c>
      <c r="F78" s="185">
        <f>'P3'!D78</f>
        <v>0</v>
      </c>
      <c r="G78" s="185">
        <f>'P4'!D78</f>
        <v>0</v>
      </c>
      <c r="H78" s="185">
        <f>'P5'!D78</f>
        <v>0</v>
      </c>
      <c r="I78" s="185">
        <f>'P6'!D78</f>
        <v>0</v>
      </c>
      <c r="J78" s="185">
        <f>'P7'!D78</f>
        <v>0</v>
      </c>
      <c r="K78" s="185">
        <f>'P8'!D78</f>
        <v>0</v>
      </c>
      <c r="L78" s="185">
        <f>'P9'!D78</f>
        <v>0</v>
      </c>
      <c r="M78" s="185">
        <f>'P10'!D78</f>
        <v>0</v>
      </c>
      <c r="N78" s="185">
        <f>'P11'!D78</f>
        <v>0</v>
      </c>
      <c r="O78" s="185">
        <f>'P12'!D78</f>
        <v>0</v>
      </c>
      <c r="P78" s="186">
        <f>'P13'!D78</f>
        <v>0</v>
      </c>
      <c r="Q78" s="187">
        <f>SUM(D78:P78)</f>
        <v>0</v>
      </c>
      <c r="R78" s="188">
        <f>Kandidaten!D78</f>
        <v>0</v>
      </c>
      <c r="S78" s="10">
        <f>Q78*R78</f>
        <v>0</v>
      </c>
      <c r="T78" s="20"/>
    </row>
    <row r="79" spans="2:20" x14ac:dyDescent="0.25">
      <c r="B79" s="84" t="s">
        <v>17</v>
      </c>
      <c r="C79" s="76"/>
      <c r="D79" s="189">
        <f>'P1'!D79</f>
        <v>0</v>
      </c>
      <c r="E79" s="189">
        <f>'P2'!D79</f>
        <v>0</v>
      </c>
      <c r="F79" s="189">
        <f>'P3'!D79</f>
        <v>0</v>
      </c>
      <c r="G79" s="189">
        <f>'P4'!D79</f>
        <v>0</v>
      </c>
      <c r="H79" s="189">
        <f>'P5'!D79</f>
        <v>0</v>
      </c>
      <c r="I79" s="189">
        <f>'P6'!D79</f>
        <v>0</v>
      </c>
      <c r="J79" s="189">
        <f>'P7'!D79</f>
        <v>0</v>
      </c>
      <c r="K79" s="189">
        <f>'P8'!D79</f>
        <v>0</v>
      </c>
      <c r="L79" s="189">
        <f>'P9'!D79</f>
        <v>0</v>
      </c>
      <c r="M79" s="189">
        <f>'P10'!D79</f>
        <v>0</v>
      </c>
      <c r="N79" s="189">
        <f>'P11'!D79</f>
        <v>0</v>
      </c>
      <c r="O79" s="189">
        <f>'P12'!D79</f>
        <v>0</v>
      </c>
      <c r="P79" s="190">
        <f>'P13'!D79</f>
        <v>0</v>
      </c>
      <c r="Q79" s="191">
        <f>SUM(D79:P79)</f>
        <v>0</v>
      </c>
      <c r="R79" s="192">
        <f>Kandidaten!D79</f>
        <v>0</v>
      </c>
      <c r="S79" s="11">
        <f>Q79*R79</f>
        <v>0</v>
      </c>
      <c r="T79" s="21"/>
    </row>
    <row r="80" spans="2:20" x14ac:dyDescent="0.25">
      <c r="B80" s="85" t="s">
        <v>18</v>
      </c>
      <c r="C80" s="77"/>
      <c r="D80" s="41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4"/>
      <c r="R80" s="195">
        <f>Kandidaten!D80</f>
        <v>0</v>
      </c>
      <c r="S80" s="43">
        <f>Q78*R80</f>
        <v>0</v>
      </c>
      <c r="T80" s="21"/>
    </row>
    <row r="81" spans="2:20" ht="15.75" thickBot="1" x14ac:dyDescent="0.3">
      <c r="B81" s="86" t="s">
        <v>28</v>
      </c>
      <c r="C81" s="78"/>
      <c r="D81" s="12"/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7"/>
      <c r="R81" s="198">
        <f>Kandidaten!D81</f>
        <v>0</v>
      </c>
      <c r="S81" s="13">
        <f>R81</f>
        <v>0</v>
      </c>
      <c r="T81" s="21"/>
    </row>
    <row r="82" spans="2:20" ht="16.5" thickTop="1" thickBot="1" x14ac:dyDescent="0.3">
      <c r="B82" s="86" t="s">
        <v>101</v>
      </c>
      <c r="C82" s="15"/>
      <c r="D82" s="199" t="str">
        <f>IF(D$5=0,"",D78/D$5)</f>
        <v/>
      </c>
      <c r="E82" s="199" t="str">
        <f t="shared" ref="E82:P82" si="10">IF(E$5=0,"",E78/E$5)</f>
        <v/>
      </c>
      <c r="F82" s="199" t="str">
        <f t="shared" si="10"/>
        <v/>
      </c>
      <c r="G82" s="199" t="str">
        <f t="shared" si="10"/>
        <v/>
      </c>
      <c r="H82" s="199" t="str">
        <f t="shared" si="10"/>
        <v/>
      </c>
      <c r="I82" s="199" t="str">
        <f t="shared" si="10"/>
        <v/>
      </c>
      <c r="J82" s="199" t="str">
        <f t="shared" si="10"/>
        <v/>
      </c>
      <c r="K82" s="199" t="str">
        <f t="shared" si="10"/>
        <v/>
      </c>
      <c r="L82" s="199" t="str">
        <f t="shared" si="10"/>
        <v/>
      </c>
      <c r="M82" s="199" t="str">
        <f t="shared" si="10"/>
        <v/>
      </c>
      <c r="N82" s="199" t="str">
        <f t="shared" si="10"/>
        <v/>
      </c>
      <c r="O82" s="199" t="str">
        <f t="shared" si="10"/>
        <v/>
      </c>
      <c r="P82" s="199" t="str">
        <f t="shared" si="10"/>
        <v/>
      </c>
      <c r="Q82" s="14"/>
      <c r="R82" s="200" t="s">
        <v>100</v>
      </c>
      <c r="S82" s="15"/>
      <c r="T82" s="22">
        <f>SUM(S78:S81)</f>
        <v>0</v>
      </c>
    </row>
    <row r="83" spans="2:20" ht="16.5" thickTop="1" thickBot="1" x14ac:dyDescent="0.3"/>
    <row r="84" spans="2:20" ht="31.5" thickTop="1" thickBot="1" x14ac:dyDescent="0.3">
      <c r="B84" s="82" t="s">
        <v>15</v>
      </c>
      <c r="C84" s="79">
        <f>C77+1</f>
        <v>12</v>
      </c>
      <c r="D84" s="181" t="s">
        <v>85</v>
      </c>
      <c r="E84" s="181" t="s">
        <v>86</v>
      </c>
      <c r="F84" s="181" t="s">
        <v>87</v>
      </c>
      <c r="G84" s="181" t="s">
        <v>88</v>
      </c>
      <c r="H84" s="181" t="s">
        <v>89</v>
      </c>
      <c r="I84" s="181" t="s">
        <v>90</v>
      </c>
      <c r="J84" s="181" t="s">
        <v>91</v>
      </c>
      <c r="K84" s="181" t="s">
        <v>92</v>
      </c>
      <c r="L84" s="181" t="s">
        <v>93</v>
      </c>
      <c r="M84" s="181" t="s">
        <v>94</v>
      </c>
      <c r="N84" s="181" t="s">
        <v>95</v>
      </c>
      <c r="O84" s="181" t="s">
        <v>96</v>
      </c>
      <c r="P84" s="182" t="s">
        <v>97</v>
      </c>
      <c r="Q84" s="183" t="s">
        <v>99</v>
      </c>
      <c r="R84" s="184" t="s">
        <v>20</v>
      </c>
      <c r="S84" s="8" t="s">
        <v>4</v>
      </c>
      <c r="T84" s="9" t="s">
        <v>21</v>
      </c>
    </row>
    <row r="85" spans="2:20" ht="15.75" thickTop="1" x14ac:dyDescent="0.25">
      <c r="B85" s="83" t="s">
        <v>16</v>
      </c>
      <c r="C85" s="75"/>
      <c r="D85" s="185">
        <f>'P1'!D85</f>
        <v>0</v>
      </c>
      <c r="E85" s="185">
        <f>'P2'!D85</f>
        <v>0</v>
      </c>
      <c r="F85" s="185">
        <f>'P3'!D85</f>
        <v>0</v>
      </c>
      <c r="G85" s="185">
        <f>'P4'!D85</f>
        <v>0</v>
      </c>
      <c r="H85" s="185">
        <f>'P5'!D85</f>
        <v>0</v>
      </c>
      <c r="I85" s="185">
        <f>'P6'!D85</f>
        <v>0</v>
      </c>
      <c r="J85" s="185">
        <f>'P7'!D85</f>
        <v>0</v>
      </c>
      <c r="K85" s="185">
        <f>'P8'!D85</f>
        <v>0</v>
      </c>
      <c r="L85" s="185">
        <f>'P9'!D85</f>
        <v>0</v>
      </c>
      <c r="M85" s="185">
        <f>'P10'!D85</f>
        <v>0</v>
      </c>
      <c r="N85" s="185">
        <f>'P11'!D85</f>
        <v>0</v>
      </c>
      <c r="O85" s="185">
        <f>'P12'!D85</f>
        <v>0</v>
      </c>
      <c r="P85" s="186">
        <f>'P13'!D85</f>
        <v>0</v>
      </c>
      <c r="Q85" s="187">
        <f>SUM(D85:P85)</f>
        <v>0</v>
      </c>
      <c r="R85" s="188">
        <f>Kandidaten!D85</f>
        <v>0</v>
      </c>
      <c r="S85" s="10">
        <f>Q85*R85</f>
        <v>0</v>
      </c>
      <c r="T85" s="20"/>
    </row>
    <row r="86" spans="2:20" x14ac:dyDescent="0.25">
      <c r="B86" s="84" t="s">
        <v>17</v>
      </c>
      <c r="C86" s="76"/>
      <c r="D86" s="189">
        <f>'P1'!D86</f>
        <v>0</v>
      </c>
      <c r="E86" s="189">
        <f>'P2'!D86</f>
        <v>0</v>
      </c>
      <c r="F86" s="189">
        <f>'P3'!D86</f>
        <v>0</v>
      </c>
      <c r="G86" s="189">
        <f>'P4'!D86</f>
        <v>0</v>
      </c>
      <c r="H86" s="189">
        <f>'P5'!D86</f>
        <v>0</v>
      </c>
      <c r="I86" s="189">
        <f>'P6'!D86</f>
        <v>0</v>
      </c>
      <c r="J86" s="189">
        <f>'P7'!D86</f>
        <v>0</v>
      </c>
      <c r="K86" s="189">
        <f>'P8'!D86</f>
        <v>0</v>
      </c>
      <c r="L86" s="189">
        <f>'P9'!D86</f>
        <v>0</v>
      </c>
      <c r="M86" s="189">
        <f>'P10'!D86</f>
        <v>0</v>
      </c>
      <c r="N86" s="189">
        <f>'P11'!D86</f>
        <v>0</v>
      </c>
      <c r="O86" s="189">
        <f>'P12'!D86</f>
        <v>0</v>
      </c>
      <c r="P86" s="190">
        <f>'P13'!D86</f>
        <v>0</v>
      </c>
      <c r="Q86" s="191">
        <f>SUM(D86:P86)</f>
        <v>0</v>
      </c>
      <c r="R86" s="192">
        <f>Kandidaten!D86</f>
        <v>0</v>
      </c>
      <c r="S86" s="11">
        <f>Q86*R86</f>
        <v>0</v>
      </c>
      <c r="T86" s="21"/>
    </row>
    <row r="87" spans="2:20" x14ac:dyDescent="0.25">
      <c r="B87" s="85" t="s">
        <v>18</v>
      </c>
      <c r="C87" s="77"/>
      <c r="D87" s="41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4"/>
      <c r="R87" s="195">
        <f>Kandidaten!D87</f>
        <v>0</v>
      </c>
      <c r="S87" s="43">
        <f>Q85*R87</f>
        <v>0</v>
      </c>
      <c r="T87" s="21"/>
    </row>
    <row r="88" spans="2:20" ht="15.75" thickBot="1" x14ac:dyDescent="0.3">
      <c r="B88" s="86" t="s">
        <v>28</v>
      </c>
      <c r="C88" s="78"/>
      <c r="D88" s="12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7"/>
      <c r="R88" s="198">
        <f>Kandidaten!D88</f>
        <v>0</v>
      </c>
      <c r="S88" s="13">
        <f>R88</f>
        <v>0</v>
      </c>
      <c r="T88" s="21"/>
    </row>
    <row r="89" spans="2:20" ht="16.5" thickTop="1" thickBot="1" x14ac:dyDescent="0.3">
      <c r="B89" s="86" t="s">
        <v>101</v>
      </c>
      <c r="C89" s="15"/>
      <c r="D89" s="199" t="str">
        <f>IF(D$5=0,"",D85/D$5)</f>
        <v/>
      </c>
      <c r="E89" s="199" t="str">
        <f t="shared" ref="E89:P89" si="11">IF(E$5=0,"",E85/E$5)</f>
        <v/>
      </c>
      <c r="F89" s="199" t="str">
        <f t="shared" si="11"/>
        <v/>
      </c>
      <c r="G89" s="199" t="str">
        <f t="shared" si="11"/>
        <v/>
      </c>
      <c r="H89" s="199" t="str">
        <f t="shared" si="11"/>
        <v/>
      </c>
      <c r="I89" s="199" t="str">
        <f t="shared" si="11"/>
        <v/>
      </c>
      <c r="J89" s="199" t="str">
        <f t="shared" si="11"/>
        <v/>
      </c>
      <c r="K89" s="199" t="str">
        <f t="shared" si="11"/>
        <v/>
      </c>
      <c r="L89" s="199" t="str">
        <f t="shared" si="11"/>
        <v/>
      </c>
      <c r="M89" s="199" t="str">
        <f t="shared" si="11"/>
        <v/>
      </c>
      <c r="N89" s="199" t="str">
        <f t="shared" si="11"/>
        <v/>
      </c>
      <c r="O89" s="199" t="str">
        <f t="shared" si="11"/>
        <v/>
      </c>
      <c r="P89" s="199" t="str">
        <f t="shared" si="11"/>
        <v/>
      </c>
      <c r="Q89" s="14"/>
      <c r="R89" s="200" t="s">
        <v>100</v>
      </c>
      <c r="S89" s="15"/>
      <c r="T89" s="22">
        <f>SUM(S85:S88)</f>
        <v>0</v>
      </c>
    </row>
    <row r="90" spans="2:20" ht="16.5" thickTop="1" thickBot="1" x14ac:dyDescent="0.3"/>
    <row r="91" spans="2:20" ht="31.5" thickTop="1" thickBot="1" x14ac:dyDescent="0.3">
      <c r="B91" s="82" t="s">
        <v>15</v>
      </c>
      <c r="C91" s="79">
        <f>C84+1</f>
        <v>13</v>
      </c>
      <c r="D91" s="181" t="s">
        <v>85</v>
      </c>
      <c r="E91" s="181" t="s">
        <v>86</v>
      </c>
      <c r="F91" s="181" t="s">
        <v>87</v>
      </c>
      <c r="G91" s="181" t="s">
        <v>88</v>
      </c>
      <c r="H91" s="181" t="s">
        <v>89</v>
      </c>
      <c r="I91" s="181" t="s">
        <v>90</v>
      </c>
      <c r="J91" s="181" t="s">
        <v>91</v>
      </c>
      <c r="K91" s="181" t="s">
        <v>92</v>
      </c>
      <c r="L91" s="181" t="s">
        <v>93</v>
      </c>
      <c r="M91" s="181" t="s">
        <v>94</v>
      </c>
      <c r="N91" s="181" t="s">
        <v>95</v>
      </c>
      <c r="O91" s="181" t="s">
        <v>96</v>
      </c>
      <c r="P91" s="182" t="s">
        <v>97</v>
      </c>
      <c r="Q91" s="183" t="s">
        <v>99</v>
      </c>
      <c r="R91" s="184" t="s">
        <v>20</v>
      </c>
      <c r="S91" s="8" t="s">
        <v>4</v>
      </c>
      <c r="T91" s="9" t="s">
        <v>21</v>
      </c>
    </row>
    <row r="92" spans="2:20" ht="15.75" thickTop="1" x14ac:dyDescent="0.25">
      <c r="B92" s="83" t="s">
        <v>16</v>
      </c>
      <c r="C92" s="75"/>
      <c r="D92" s="185">
        <f>'P1'!D92</f>
        <v>0</v>
      </c>
      <c r="E92" s="185">
        <f>'P2'!D92</f>
        <v>0</v>
      </c>
      <c r="F92" s="185">
        <f>'P3'!D92</f>
        <v>0</v>
      </c>
      <c r="G92" s="185">
        <f>'P4'!D92</f>
        <v>0</v>
      </c>
      <c r="H92" s="185">
        <f>'P5'!D92</f>
        <v>0</v>
      </c>
      <c r="I92" s="185">
        <f>'P6'!D92</f>
        <v>0</v>
      </c>
      <c r="J92" s="185">
        <f>'P7'!D92</f>
        <v>0</v>
      </c>
      <c r="K92" s="185">
        <f>'P8'!D92</f>
        <v>0</v>
      </c>
      <c r="L92" s="185">
        <f>'P9'!D92</f>
        <v>0</v>
      </c>
      <c r="M92" s="185">
        <f>'P10'!D92</f>
        <v>0</v>
      </c>
      <c r="N92" s="185">
        <f>'P11'!D92</f>
        <v>0</v>
      </c>
      <c r="O92" s="185">
        <f>'P12'!D92</f>
        <v>0</v>
      </c>
      <c r="P92" s="186">
        <f>'P13'!D92</f>
        <v>0</v>
      </c>
      <c r="Q92" s="187">
        <f>SUM(D92:P92)</f>
        <v>0</v>
      </c>
      <c r="R92" s="188">
        <f>Kandidaten!D92</f>
        <v>0</v>
      </c>
      <c r="S92" s="10">
        <f>Q92*R92</f>
        <v>0</v>
      </c>
      <c r="T92" s="20"/>
    </row>
    <row r="93" spans="2:20" x14ac:dyDescent="0.25">
      <c r="B93" s="84" t="s">
        <v>17</v>
      </c>
      <c r="C93" s="76"/>
      <c r="D93" s="189">
        <f>'P1'!D93</f>
        <v>0</v>
      </c>
      <c r="E93" s="189">
        <f>'P2'!D93</f>
        <v>0</v>
      </c>
      <c r="F93" s="189">
        <f>'P3'!D93</f>
        <v>0</v>
      </c>
      <c r="G93" s="189">
        <f>'P4'!D93</f>
        <v>0</v>
      </c>
      <c r="H93" s="189">
        <f>'P5'!D93</f>
        <v>0</v>
      </c>
      <c r="I93" s="189">
        <f>'P6'!D93</f>
        <v>0</v>
      </c>
      <c r="J93" s="189">
        <f>'P7'!D93</f>
        <v>0</v>
      </c>
      <c r="K93" s="189">
        <f>'P8'!D93</f>
        <v>0</v>
      </c>
      <c r="L93" s="189">
        <f>'P9'!D93</f>
        <v>0</v>
      </c>
      <c r="M93" s="189">
        <f>'P10'!D93</f>
        <v>0</v>
      </c>
      <c r="N93" s="189">
        <f>'P11'!D93</f>
        <v>0</v>
      </c>
      <c r="O93" s="189">
        <f>'P12'!D93</f>
        <v>0</v>
      </c>
      <c r="P93" s="190">
        <f>'P13'!D93</f>
        <v>0</v>
      </c>
      <c r="Q93" s="191">
        <f>SUM(D93:P93)</f>
        <v>0</v>
      </c>
      <c r="R93" s="192">
        <f>Kandidaten!D93</f>
        <v>0</v>
      </c>
      <c r="S93" s="11">
        <f>Q93*R93</f>
        <v>0</v>
      </c>
      <c r="T93" s="21"/>
    </row>
    <row r="94" spans="2:20" x14ac:dyDescent="0.25">
      <c r="B94" s="85" t="s">
        <v>18</v>
      </c>
      <c r="C94" s="77"/>
      <c r="D94" s="41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4"/>
      <c r="R94" s="195">
        <f>Kandidaten!D94</f>
        <v>0</v>
      </c>
      <c r="S94" s="43">
        <f>Q92*R94</f>
        <v>0</v>
      </c>
      <c r="T94" s="21"/>
    </row>
    <row r="95" spans="2:20" ht="15.75" thickBot="1" x14ac:dyDescent="0.3">
      <c r="B95" s="86" t="s">
        <v>28</v>
      </c>
      <c r="C95" s="78"/>
      <c r="D95" s="12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7"/>
      <c r="R95" s="198">
        <f>Kandidaten!D95</f>
        <v>0</v>
      </c>
      <c r="S95" s="13">
        <f>R95</f>
        <v>0</v>
      </c>
      <c r="T95" s="21"/>
    </row>
    <row r="96" spans="2:20" ht="16.5" thickTop="1" thickBot="1" x14ac:dyDescent="0.3">
      <c r="B96" s="86" t="s">
        <v>101</v>
      </c>
      <c r="C96" s="15"/>
      <c r="D96" s="199" t="str">
        <f>IF(D$5=0,"",D92/D$5)</f>
        <v/>
      </c>
      <c r="E96" s="199" t="str">
        <f t="shared" ref="E96:P96" si="12">IF(E$5=0,"",E92/E$5)</f>
        <v/>
      </c>
      <c r="F96" s="199" t="str">
        <f t="shared" si="12"/>
        <v/>
      </c>
      <c r="G96" s="199" t="str">
        <f t="shared" si="12"/>
        <v/>
      </c>
      <c r="H96" s="199" t="str">
        <f t="shared" si="12"/>
        <v/>
      </c>
      <c r="I96" s="199" t="str">
        <f t="shared" si="12"/>
        <v/>
      </c>
      <c r="J96" s="199" t="str">
        <f t="shared" si="12"/>
        <v/>
      </c>
      <c r="K96" s="199" t="str">
        <f t="shared" si="12"/>
        <v/>
      </c>
      <c r="L96" s="199" t="str">
        <f t="shared" si="12"/>
        <v/>
      </c>
      <c r="M96" s="199" t="str">
        <f t="shared" si="12"/>
        <v/>
      </c>
      <c r="N96" s="199" t="str">
        <f t="shared" si="12"/>
        <v/>
      </c>
      <c r="O96" s="199" t="str">
        <f t="shared" si="12"/>
        <v/>
      </c>
      <c r="P96" s="199" t="str">
        <f t="shared" si="12"/>
        <v/>
      </c>
      <c r="Q96" s="14"/>
      <c r="R96" s="200" t="s">
        <v>100</v>
      </c>
      <c r="S96" s="15"/>
      <c r="T96" s="22">
        <f>SUM(S92:S95)</f>
        <v>0</v>
      </c>
    </row>
    <row r="97" spans="2:20" ht="16.5" thickTop="1" thickBot="1" x14ac:dyDescent="0.3"/>
    <row r="98" spans="2:20" ht="31.5" thickTop="1" thickBot="1" x14ac:dyDescent="0.3">
      <c r="B98" s="82" t="s">
        <v>15</v>
      </c>
      <c r="C98" s="79">
        <f>C91+1</f>
        <v>14</v>
      </c>
      <c r="D98" s="181" t="s">
        <v>85</v>
      </c>
      <c r="E98" s="181" t="s">
        <v>86</v>
      </c>
      <c r="F98" s="181" t="s">
        <v>87</v>
      </c>
      <c r="G98" s="181" t="s">
        <v>88</v>
      </c>
      <c r="H98" s="181" t="s">
        <v>89</v>
      </c>
      <c r="I98" s="181" t="s">
        <v>90</v>
      </c>
      <c r="J98" s="181" t="s">
        <v>91</v>
      </c>
      <c r="K98" s="181" t="s">
        <v>92</v>
      </c>
      <c r="L98" s="181" t="s">
        <v>93</v>
      </c>
      <c r="M98" s="181" t="s">
        <v>94</v>
      </c>
      <c r="N98" s="181" t="s">
        <v>95</v>
      </c>
      <c r="O98" s="181" t="s">
        <v>96</v>
      </c>
      <c r="P98" s="182" t="s">
        <v>97</v>
      </c>
      <c r="Q98" s="183" t="s">
        <v>99</v>
      </c>
      <c r="R98" s="184" t="s">
        <v>20</v>
      </c>
      <c r="S98" s="8" t="s">
        <v>4</v>
      </c>
      <c r="T98" s="9" t="s">
        <v>21</v>
      </c>
    </row>
    <row r="99" spans="2:20" ht="15.75" thickTop="1" x14ac:dyDescent="0.25">
      <c r="B99" s="83" t="s">
        <v>16</v>
      </c>
      <c r="C99" s="75"/>
      <c r="D99" s="185">
        <f>'P1'!D99</f>
        <v>0</v>
      </c>
      <c r="E99" s="185">
        <f>'P2'!D99</f>
        <v>0</v>
      </c>
      <c r="F99" s="185">
        <f>'P3'!D99</f>
        <v>0</v>
      </c>
      <c r="G99" s="185">
        <f>'P4'!D99</f>
        <v>0</v>
      </c>
      <c r="H99" s="185">
        <f>'P5'!D99</f>
        <v>0</v>
      </c>
      <c r="I99" s="185">
        <f>'P6'!D99</f>
        <v>0</v>
      </c>
      <c r="J99" s="185">
        <f>'P7'!D99</f>
        <v>0</v>
      </c>
      <c r="K99" s="185">
        <f>'P8'!D99</f>
        <v>0</v>
      </c>
      <c r="L99" s="185">
        <f>'P9'!D99</f>
        <v>0</v>
      </c>
      <c r="M99" s="185">
        <f>'P10'!D99</f>
        <v>0</v>
      </c>
      <c r="N99" s="185">
        <f>'P11'!D99</f>
        <v>0</v>
      </c>
      <c r="O99" s="185">
        <f>'P12'!D99</f>
        <v>0</v>
      </c>
      <c r="P99" s="186">
        <f>'P13'!D99</f>
        <v>0</v>
      </c>
      <c r="Q99" s="187">
        <f>SUM(D99:P99)</f>
        <v>0</v>
      </c>
      <c r="R99" s="188">
        <f>Kandidaten!D99</f>
        <v>0</v>
      </c>
      <c r="S99" s="10">
        <f>Q99*R99</f>
        <v>0</v>
      </c>
      <c r="T99" s="20"/>
    </row>
    <row r="100" spans="2:20" x14ac:dyDescent="0.25">
      <c r="B100" s="84" t="s">
        <v>17</v>
      </c>
      <c r="C100" s="76"/>
      <c r="D100" s="189">
        <f>'P1'!D100</f>
        <v>0</v>
      </c>
      <c r="E100" s="189">
        <f>'P2'!D100</f>
        <v>0</v>
      </c>
      <c r="F100" s="189">
        <f>'P3'!D100</f>
        <v>0</v>
      </c>
      <c r="G100" s="189">
        <f>'P4'!D100</f>
        <v>0</v>
      </c>
      <c r="H100" s="189">
        <f>'P5'!D100</f>
        <v>0</v>
      </c>
      <c r="I100" s="189">
        <f>'P6'!D100</f>
        <v>0</v>
      </c>
      <c r="J100" s="189">
        <f>'P7'!D100</f>
        <v>0</v>
      </c>
      <c r="K100" s="189">
        <f>'P8'!D100</f>
        <v>0</v>
      </c>
      <c r="L100" s="189">
        <f>'P9'!D100</f>
        <v>0</v>
      </c>
      <c r="M100" s="189">
        <f>'P10'!D100</f>
        <v>0</v>
      </c>
      <c r="N100" s="189">
        <f>'P11'!D100</f>
        <v>0</v>
      </c>
      <c r="O100" s="189">
        <f>'P12'!D100</f>
        <v>0</v>
      </c>
      <c r="P100" s="190">
        <f>'P13'!D100</f>
        <v>0</v>
      </c>
      <c r="Q100" s="191">
        <f>SUM(D100:P100)</f>
        <v>0</v>
      </c>
      <c r="R100" s="192">
        <f>Kandidaten!D100</f>
        <v>0</v>
      </c>
      <c r="S100" s="11">
        <f>Q100*R100</f>
        <v>0</v>
      </c>
      <c r="T100" s="21"/>
    </row>
    <row r="101" spans="2:20" x14ac:dyDescent="0.25">
      <c r="B101" s="85" t="s">
        <v>18</v>
      </c>
      <c r="C101" s="77"/>
      <c r="D101" s="41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4"/>
      <c r="R101" s="195">
        <f>Kandidaten!D101</f>
        <v>0</v>
      </c>
      <c r="S101" s="43">
        <f>Q99*R101</f>
        <v>0</v>
      </c>
      <c r="T101" s="21"/>
    </row>
    <row r="102" spans="2:20" ht="15.75" thickBot="1" x14ac:dyDescent="0.3">
      <c r="B102" s="86" t="s">
        <v>28</v>
      </c>
      <c r="C102" s="78"/>
      <c r="D102" s="12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196"/>
      <c r="P102" s="196"/>
      <c r="Q102" s="197"/>
      <c r="R102" s="198">
        <f>Kandidaten!D102</f>
        <v>0</v>
      </c>
      <c r="S102" s="13">
        <f>R102</f>
        <v>0</v>
      </c>
      <c r="T102" s="21"/>
    </row>
    <row r="103" spans="2:20" ht="16.5" thickTop="1" thickBot="1" x14ac:dyDescent="0.3">
      <c r="B103" s="86" t="s">
        <v>101</v>
      </c>
      <c r="C103" s="15"/>
      <c r="D103" s="199" t="str">
        <f>IF(D$5=0,"",D99/D$5)</f>
        <v/>
      </c>
      <c r="E103" s="199" t="str">
        <f t="shared" ref="E103:P103" si="13">IF(E$5=0,"",E99/E$5)</f>
        <v/>
      </c>
      <c r="F103" s="199" t="str">
        <f t="shared" si="13"/>
        <v/>
      </c>
      <c r="G103" s="199" t="str">
        <f t="shared" si="13"/>
        <v/>
      </c>
      <c r="H103" s="199" t="str">
        <f t="shared" si="13"/>
        <v/>
      </c>
      <c r="I103" s="199" t="str">
        <f t="shared" si="13"/>
        <v/>
      </c>
      <c r="J103" s="199" t="str">
        <f t="shared" si="13"/>
        <v/>
      </c>
      <c r="K103" s="199" t="str">
        <f t="shared" si="13"/>
        <v/>
      </c>
      <c r="L103" s="199" t="str">
        <f t="shared" si="13"/>
        <v/>
      </c>
      <c r="M103" s="199" t="str">
        <f t="shared" si="13"/>
        <v/>
      </c>
      <c r="N103" s="199" t="str">
        <f t="shared" si="13"/>
        <v/>
      </c>
      <c r="O103" s="199" t="str">
        <f t="shared" si="13"/>
        <v/>
      </c>
      <c r="P103" s="199" t="str">
        <f t="shared" si="13"/>
        <v/>
      </c>
      <c r="Q103" s="14"/>
      <c r="R103" s="200" t="s">
        <v>100</v>
      </c>
      <c r="S103" s="15"/>
      <c r="T103" s="22">
        <f>SUM(S99:S102)</f>
        <v>0</v>
      </c>
    </row>
    <row r="104" spans="2:20" ht="16.5" thickTop="1" thickBot="1" x14ac:dyDescent="0.3"/>
    <row r="105" spans="2:20" ht="31.5" thickTop="1" thickBot="1" x14ac:dyDescent="0.3">
      <c r="B105" s="82" t="s">
        <v>15</v>
      </c>
      <c r="C105" s="79">
        <f>C98+1</f>
        <v>15</v>
      </c>
      <c r="D105" s="181" t="s">
        <v>85</v>
      </c>
      <c r="E105" s="181" t="s">
        <v>86</v>
      </c>
      <c r="F105" s="181" t="s">
        <v>87</v>
      </c>
      <c r="G105" s="181" t="s">
        <v>88</v>
      </c>
      <c r="H105" s="181" t="s">
        <v>89</v>
      </c>
      <c r="I105" s="181" t="s">
        <v>90</v>
      </c>
      <c r="J105" s="181" t="s">
        <v>91</v>
      </c>
      <c r="K105" s="181" t="s">
        <v>92</v>
      </c>
      <c r="L105" s="181" t="s">
        <v>93</v>
      </c>
      <c r="M105" s="181" t="s">
        <v>94</v>
      </c>
      <c r="N105" s="181" t="s">
        <v>95</v>
      </c>
      <c r="O105" s="181" t="s">
        <v>96</v>
      </c>
      <c r="P105" s="182" t="s">
        <v>97</v>
      </c>
      <c r="Q105" s="183" t="s">
        <v>99</v>
      </c>
      <c r="R105" s="184" t="s">
        <v>20</v>
      </c>
      <c r="S105" s="8" t="s">
        <v>4</v>
      </c>
      <c r="T105" s="9" t="s">
        <v>21</v>
      </c>
    </row>
    <row r="106" spans="2:20" ht="15.75" thickTop="1" x14ac:dyDescent="0.25">
      <c r="B106" s="83" t="s">
        <v>16</v>
      </c>
      <c r="C106" s="75"/>
      <c r="D106" s="185">
        <f>'P1'!D106</f>
        <v>0</v>
      </c>
      <c r="E106" s="185">
        <f>'P2'!D106</f>
        <v>0</v>
      </c>
      <c r="F106" s="185">
        <f>'P3'!D106</f>
        <v>0</v>
      </c>
      <c r="G106" s="185">
        <f>'P4'!D106</f>
        <v>0</v>
      </c>
      <c r="H106" s="185">
        <f>'P5'!D106</f>
        <v>0</v>
      </c>
      <c r="I106" s="185">
        <f>'P6'!D106</f>
        <v>0</v>
      </c>
      <c r="J106" s="185">
        <f>'P7'!D106</f>
        <v>0</v>
      </c>
      <c r="K106" s="185">
        <f>'P8'!D106</f>
        <v>0</v>
      </c>
      <c r="L106" s="185">
        <f>'P9'!D106</f>
        <v>0</v>
      </c>
      <c r="M106" s="185">
        <f>'P10'!D106</f>
        <v>0</v>
      </c>
      <c r="N106" s="185">
        <f>'P11'!D106</f>
        <v>0</v>
      </c>
      <c r="O106" s="185">
        <f>'P12'!D106</f>
        <v>0</v>
      </c>
      <c r="P106" s="186">
        <f>'P13'!D106</f>
        <v>0</v>
      </c>
      <c r="Q106" s="187">
        <f>SUM(D106:P106)</f>
        <v>0</v>
      </c>
      <c r="R106" s="188">
        <f>Kandidaten!D106</f>
        <v>0</v>
      </c>
      <c r="S106" s="10">
        <f>Q106*R106</f>
        <v>0</v>
      </c>
      <c r="T106" s="20"/>
    </row>
    <row r="107" spans="2:20" x14ac:dyDescent="0.25">
      <c r="B107" s="84" t="s">
        <v>17</v>
      </c>
      <c r="C107" s="76"/>
      <c r="D107" s="189">
        <f>'P1'!D107</f>
        <v>0</v>
      </c>
      <c r="E107" s="189">
        <f>'P2'!D107</f>
        <v>0</v>
      </c>
      <c r="F107" s="189">
        <f>'P3'!D107</f>
        <v>0</v>
      </c>
      <c r="G107" s="189">
        <f>'P4'!D107</f>
        <v>0</v>
      </c>
      <c r="H107" s="189">
        <f>'P5'!D107</f>
        <v>0</v>
      </c>
      <c r="I107" s="189">
        <f>'P6'!D107</f>
        <v>0</v>
      </c>
      <c r="J107" s="189">
        <f>'P7'!D107</f>
        <v>0</v>
      </c>
      <c r="K107" s="189">
        <f>'P8'!D107</f>
        <v>0</v>
      </c>
      <c r="L107" s="189">
        <f>'P9'!D107</f>
        <v>0</v>
      </c>
      <c r="M107" s="189">
        <f>'P10'!D107</f>
        <v>0</v>
      </c>
      <c r="N107" s="189">
        <f>'P11'!D107</f>
        <v>0</v>
      </c>
      <c r="O107" s="189">
        <f>'P12'!D107</f>
        <v>0</v>
      </c>
      <c r="P107" s="190">
        <f>'P13'!D107</f>
        <v>0</v>
      </c>
      <c r="Q107" s="191">
        <f>SUM(D107:P107)</f>
        <v>0</v>
      </c>
      <c r="R107" s="192">
        <f>Kandidaten!D107</f>
        <v>0</v>
      </c>
      <c r="S107" s="11">
        <f>Q107*R107</f>
        <v>0</v>
      </c>
      <c r="T107" s="21"/>
    </row>
    <row r="108" spans="2:20" x14ac:dyDescent="0.25">
      <c r="B108" s="85" t="s">
        <v>18</v>
      </c>
      <c r="C108" s="77"/>
      <c r="D108" s="41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4"/>
      <c r="R108" s="195">
        <f>Kandidaten!D108</f>
        <v>0</v>
      </c>
      <c r="S108" s="43">
        <f>Q106*R108</f>
        <v>0</v>
      </c>
      <c r="T108" s="21"/>
    </row>
    <row r="109" spans="2:20" ht="15.75" thickBot="1" x14ac:dyDescent="0.3">
      <c r="B109" s="86" t="s">
        <v>28</v>
      </c>
      <c r="C109" s="78"/>
      <c r="D109" s="12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7"/>
      <c r="R109" s="198">
        <f>Kandidaten!D109</f>
        <v>0</v>
      </c>
      <c r="S109" s="13">
        <f>R109</f>
        <v>0</v>
      </c>
      <c r="T109" s="21"/>
    </row>
    <row r="110" spans="2:20" ht="16.5" thickTop="1" thickBot="1" x14ac:dyDescent="0.3">
      <c r="B110" s="86" t="s">
        <v>101</v>
      </c>
      <c r="C110" s="15"/>
      <c r="D110" s="199" t="str">
        <f>IF(D$5=0,"",D106/D$5)</f>
        <v/>
      </c>
      <c r="E110" s="199" t="str">
        <f t="shared" ref="E110:P110" si="14">IF(E$5=0,"",E106/E$5)</f>
        <v/>
      </c>
      <c r="F110" s="199" t="str">
        <f t="shared" si="14"/>
        <v/>
      </c>
      <c r="G110" s="199" t="str">
        <f t="shared" si="14"/>
        <v/>
      </c>
      <c r="H110" s="199" t="str">
        <f t="shared" si="14"/>
        <v/>
      </c>
      <c r="I110" s="199" t="str">
        <f t="shared" si="14"/>
        <v/>
      </c>
      <c r="J110" s="199" t="str">
        <f t="shared" si="14"/>
        <v/>
      </c>
      <c r="K110" s="199" t="str">
        <f t="shared" si="14"/>
        <v/>
      </c>
      <c r="L110" s="199" t="str">
        <f t="shared" si="14"/>
        <v/>
      </c>
      <c r="M110" s="199" t="str">
        <f t="shared" si="14"/>
        <v/>
      </c>
      <c r="N110" s="199" t="str">
        <f t="shared" si="14"/>
        <v/>
      </c>
      <c r="O110" s="199" t="str">
        <f t="shared" si="14"/>
        <v/>
      </c>
      <c r="P110" s="199" t="str">
        <f t="shared" si="14"/>
        <v/>
      </c>
      <c r="Q110" s="14"/>
      <c r="R110" s="200" t="s">
        <v>100</v>
      </c>
      <c r="S110" s="15"/>
      <c r="T110" s="22">
        <f>SUM(S106:S109)</f>
        <v>0</v>
      </c>
    </row>
    <row r="111" spans="2:20" ht="16.5" thickTop="1" thickBot="1" x14ac:dyDescent="0.3"/>
    <row r="112" spans="2:20" ht="31.5" thickTop="1" thickBot="1" x14ac:dyDescent="0.3">
      <c r="B112" s="82" t="s">
        <v>15</v>
      </c>
      <c r="C112" s="79">
        <f>C105+1</f>
        <v>16</v>
      </c>
      <c r="D112" s="181" t="s">
        <v>85</v>
      </c>
      <c r="E112" s="181" t="s">
        <v>86</v>
      </c>
      <c r="F112" s="181" t="s">
        <v>87</v>
      </c>
      <c r="G112" s="181" t="s">
        <v>88</v>
      </c>
      <c r="H112" s="181" t="s">
        <v>89</v>
      </c>
      <c r="I112" s="181" t="s">
        <v>90</v>
      </c>
      <c r="J112" s="181" t="s">
        <v>91</v>
      </c>
      <c r="K112" s="181" t="s">
        <v>92</v>
      </c>
      <c r="L112" s="181" t="s">
        <v>93</v>
      </c>
      <c r="M112" s="181" t="s">
        <v>94</v>
      </c>
      <c r="N112" s="181" t="s">
        <v>95</v>
      </c>
      <c r="O112" s="181" t="s">
        <v>96</v>
      </c>
      <c r="P112" s="182" t="s">
        <v>97</v>
      </c>
      <c r="Q112" s="183" t="s">
        <v>99</v>
      </c>
      <c r="R112" s="184" t="s">
        <v>20</v>
      </c>
      <c r="S112" s="8" t="s">
        <v>4</v>
      </c>
      <c r="T112" s="9" t="s">
        <v>21</v>
      </c>
    </row>
    <row r="113" spans="2:20" ht="15.75" thickTop="1" x14ac:dyDescent="0.25">
      <c r="B113" s="83" t="s">
        <v>16</v>
      </c>
      <c r="C113" s="75"/>
      <c r="D113" s="185">
        <f>'P1'!D113</f>
        <v>0</v>
      </c>
      <c r="E113" s="185">
        <f>'P2'!D113</f>
        <v>0</v>
      </c>
      <c r="F113" s="185">
        <f>'P3'!D113</f>
        <v>0</v>
      </c>
      <c r="G113" s="185">
        <f>'P4'!D113</f>
        <v>0</v>
      </c>
      <c r="H113" s="185">
        <f>'P5'!D113</f>
        <v>0</v>
      </c>
      <c r="I113" s="185">
        <f>'P6'!D113</f>
        <v>0</v>
      </c>
      <c r="J113" s="185">
        <f>'P7'!D113</f>
        <v>0</v>
      </c>
      <c r="K113" s="185">
        <f>'P8'!D113</f>
        <v>0</v>
      </c>
      <c r="L113" s="185">
        <f>'P9'!D113</f>
        <v>0</v>
      </c>
      <c r="M113" s="185">
        <f>'P10'!D113</f>
        <v>0</v>
      </c>
      <c r="N113" s="185">
        <f>'P11'!D113</f>
        <v>0</v>
      </c>
      <c r="O113" s="185">
        <f>'P12'!D113</f>
        <v>0</v>
      </c>
      <c r="P113" s="186">
        <f>'P13'!D113</f>
        <v>0</v>
      </c>
      <c r="Q113" s="187">
        <f>SUM(D113:P113)</f>
        <v>0</v>
      </c>
      <c r="R113" s="188">
        <f>Kandidaten!D113</f>
        <v>0</v>
      </c>
      <c r="S113" s="10">
        <f>Q113*R113</f>
        <v>0</v>
      </c>
      <c r="T113" s="20"/>
    </row>
    <row r="114" spans="2:20" x14ac:dyDescent="0.25">
      <c r="B114" s="84" t="s">
        <v>17</v>
      </c>
      <c r="C114" s="76"/>
      <c r="D114" s="189">
        <f>'P1'!D114</f>
        <v>0</v>
      </c>
      <c r="E114" s="189">
        <f>'P2'!D114</f>
        <v>0</v>
      </c>
      <c r="F114" s="189">
        <f>'P3'!D114</f>
        <v>0</v>
      </c>
      <c r="G114" s="189">
        <f>'P4'!D114</f>
        <v>0</v>
      </c>
      <c r="H114" s="189">
        <f>'P5'!D114</f>
        <v>0</v>
      </c>
      <c r="I114" s="189">
        <f>'P6'!D114</f>
        <v>0</v>
      </c>
      <c r="J114" s="189">
        <f>'P7'!D114</f>
        <v>0</v>
      </c>
      <c r="K114" s="189">
        <f>'P8'!D114</f>
        <v>0</v>
      </c>
      <c r="L114" s="189">
        <f>'P9'!D114</f>
        <v>0</v>
      </c>
      <c r="M114" s="189">
        <f>'P10'!D114</f>
        <v>0</v>
      </c>
      <c r="N114" s="189">
        <f>'P11'!D114</f>
        <v>0</v>
      </c>
      <c r="O114" s="189">
        <f>'P12'!D114</f>
        <v>0</v>
      </c>
      <c r="P114" s="190">
        <f>'P13'!D114</f>
        <v>0</v>
      </c>
      <c r="Q114" s="191">
        <f>SUM(D114:P114)</f>
        <v>0</v>
      </c>
      <c r="R114" s="192">
        <f>Kandidaten!D114</f>
        <v>0</v>
      </c>
      <c r="S114" s="11">
        <f>Q114*R114</f>
        <v>0</v>
      </c>
      <c r="T114" s="21"/>
    </row>
    <row r="115" spans="2:20" x14ac:dyDescent="0.25">
      <c r="B115" s="85" t="s">
        <v>18</v>
      </c>
      <c r="C115" s="77"/>
      <c r="D115" s="41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4"/>
      <c r="R115" s="195">
        <f>Kandidaten!D115</f>
        <v>0</v>
      </c>
      <c r="S115" s="43">
        <f>Q113*R115</f>
        <v>0</v>
      </c>
      <c r="T115" s="21"/>
    </row>
    <row r="116" spans="2:20" ht="15.75" thickBot="1" x14ac:dyDescent="0.3">
      <c r="B116" s="86" t="s">
        <v>28</v>
      </c>
      <c r="C116" s="78"/>
      <c r="D116" s="12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96"/>
      <c r="Q116" s="197"/>
      <c r="R116" s="198">
        <f>Kandidaten!D116</f>
        <v>0</v>
      </c>
      <c r="S116" s="13">
        <f>R116</f>
        <v>0</v>
      </c>
      <c r="T116" s="21"/>
    </row>
    <row r="117" spans="2:20" ht="16.5" thickTop="1" thickBot="1" x14ac:dyDescent="0.3">
      <c r="B117" s="86" t="s">
        <v>101</v>
      </c>
      <c r="C117" s="15"/>
      <c r="D117" s="199" t="str">
        <f>IF(D$5=0,"",D113/D$5)</f>
        <v/>
      </c>
      <c r="E117" s="199" t="str">
        <f t="shared" ref="E117:P117" si="15">IF(E$5=0,"",E113/E$5)</f>
        <v/>
      </c>
      <c r="F117" s="199" t="str">
        <f t="shared" si="15"/>
        <v/>
      </c>
      <c r="G117" s="199" t="str">
        <f t="shared" si="15"/>
        <v/>
      </c>
      <c r="H117" s="199" t="str">
        <f t="shared" si="15"/>
        <v/>
      </c>
      <c r="I117" s="199" t="str">
        <f t="shared" si="15"/>
        <v/>
      </c>
      <c r="J117" s="199" t="str">
        <f t="shared" si="15"/>
        <v/>
      </c>
      <c r="K117" s="199" t="str">
        <f t="shared" si="15"/>
        <v/>
      </c>
      <c r="L117" s="199" t="str">
        <f t="shared" si="15"/>
        <v/>
      </c>
      <c r="M117" s="199" t="str">
        <f t="shared" si="15"/>
        <v/>
      </c>
      <c r="N117" s="199" t="str">
        <f t="shared" si="15"/>
        <v/>
      </c>
      <c r="O117" s="199" t="str">
        <f t="shared" si="15"/>
        <v/>
      </c>
      <c r="P117" s="199" t="str">
        <f t="shared" si="15"/>
        <v/>
      </c>
      <c r="Q117" s="14"/>
      <c r="R117" s="200" t="s">
        <v>100</v>
      </c>
      <c r="S117" s="15"/>
      <c r="T117" s="22">
        <f>SUM(S113:S116)</f>
        <v>0</v>
      </c>
    </row>
    <row r="118" spans="2:20" ht="16.5" thickTop="1" thickBot="1" x14ac:dyDescent="0.3"/>
    <row r="119" spans="2:20" ht="31.5" thickTop="1" thickBot="1" x14ac:dyDescent="0.3">
      <c r="B119" s="82" t="s">
        <v>15</v>
      </c>
      <c r="C119" s="79">
        <f>C112+1</f>
        <v>17</v>
      </c>
      <c r="D119" s="181" t="s">
        <v>85</v>
      </c>
      <c r="E119" s="181" t="s">
        <v>86</v>
      </c>
      <c r="F119" s="181" t="s">
        <v>87</v>
      </c>
      <c r="G119" s="181" t="s">
        <v>88</v>
      </c>
      <c r="H119" s="181" t="s">
        <v>89</v>
      </c>
      <c r="I119" s="181" t="s">
        <v>90</v>
      </c>
      <c r="J119" s="181" t="s">
        <v>91</v>
      </c>
      <c r="K119" s="181" t="s">
        <v>92</v>
      </c>
      <c r="L119" s="181" t="s">
        <v>93</v>
      </c>
      <c r="M119" s="181" t="s">
        <v>94</v>
      </c>
      <c r="N119" s="181" t="s">
        <v>95</v>
      </c>
      <c r="O119" s="181" t="s">
        <v>96</v>
      </c>
      <c r="P119" s="182" t="s">
        <v>97</v>
      </c>
      <c r="Q119" s="183" t="s">
        <v>99</v>
      </c>
      <c r="R119" s="184" t="s">
        <v>20</v>
      </c>
      <c r="S119" s="8" t="s">
        <v>4</v>
      </c>
      <c r="T119" s="9" t="s">
        <v>21</v>
      </c>
    </row>
    <row r="120" spans="2:20" ht="15.75" thickTop="1" x14ac:dyDescent="0.25">
      <c r="B120" s="83" t="s">
        <v>16</v>
      </c>
      <c r="C120" s="75"/>
      <c r="D120" s="185">
        <f>'P1'!D120</f>
        <v>0</v>
      </c>
      <c r="E120" s="185">
        <f>'P2'!D120</f>
        <v>0</v>
      </c>
      <c r="F120" s="185">
        <f>'P3'!D120</f>
        <v>0</v>
      </c>
      <c r="G120" s="185">
        <f>'P4'!D120</f>
        <v>0</v>
      </c>
      <c r="H120" s="185">
        <f>'P5'!D120</f>
        <v>0</v>
      </c>
      <c r="I120" s="185">
        <f>'P6'!D120</f>
        <v>0</v>
      </c>
      <c r="J120" s="185">
        <f>'P7'!D120</f>
        <v>0</v>
      </c>
      <c r="K120" s="185">
        <f>'P8'!D120</f>
        <v>0</v>
      </c>
      <c r="L120" s="185">
        <f>'P9'!D120</f>
        <v>0</v>
      </c>
      <c r="M120" s="185">
        <f>'P10'!D120</f>
        <v>0</v>
      </c>
      <c r="N120" s="185">
        <f>'P11'!D120</f>
        <v>0</v>
      </c>
      <c r="O120" s="185">
        <f>'P12'!D120</f>
        <v>0</v>
      </c>
      <c r="P120" s="186">
        <f>'P13'!D120</f>
        <v>0</v>
      </c>
      <c r="Q120" s="187">
        <f>SUM(D120:P120)</f>
        <v>0</v>
      </c>
      <c r="R120" s="188">
        <f>Kandidaten!D120</f>
        <v>0</v>
      </c>
      <c r="S120" s="10">
        <f>Q120*R120</f>
        <v>0</v>
      </c>
      <c r="T120" s="20"/>
    </row>
    <row r="121" spans="2:20" x14ac:dyDescent="0.25">
      <c r="B121" s="84" t="s">
        <v>17</v>
      </c>
      <c r="C121" s="76"/>
      <c r="D121" s="189">
        <f>'P1'!D121</f>
        <v>0</v>
      </c>
      <c r="E121" s="189">
        <f>'P2'!D121</f>
        <v>0</v>
      </c>
      <c r="F121" s="189">
        <f>'P3'!D121</f>
        <v>0</v>
      </c>
      <c r="G121" s="189">
        <f>'P4'!D121</f>
        <v>0</v>
      </c>
      <c r="H121" s="189">
        <f>'P5'!D121</f>
        <v>0</v>
      </c>
      <c r="I121" s="189">
        <f>'P6'!D121</f>
        <v>0</v>
      </c>
      <c r="J121" s="189">
        <f>'P7'!D121</f>
        <v>0</v>
      </c>
      <c r="K121" s="189">
        <f>'P8'!D121</f>
        <v>0</v>
      </c>
      <c r="L121" s="189">
        <f>'P9'!D121</f>
        <v>0</v>
      </c>
      <c r="M121" s="189">
        <f>'P10'!D121</f>
        <v>0</v>
      </c>
      <c r="N121" s="189">
        <f>'P11'!D121</f>
        <v>0</v>
      </c>
      <c r="O121" s="189">
        <f>'P12'!D121</f>
        <v>0</v>
      </c>
      <c r="P121" s="190">
        <f>'P13'!D121</f>
        <v>0</v>
      </c>
      <c r="Q121" s="191">
        <f>SUM(D121:P121)</f>
        <v>0</v>
      </c>
      <c r="R121" s="192">
        <f>Kandidaten!D121</f>
        <v>0</v>
      </c>
      <c r="S121" s="11">
        <f>Q121*R121</f>
        <v>0</v>
      </c>
      <c r="T121" s="21"/>
    </row>
    <row r="122" spans="2:20" x14ac:dyDescent="0.25">
      <c r="B122" s="85" t="s">
        <v>18</v>
      </c>
      <c r="C122" s="77"/>
      <c r="D122" s="41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4"/>
      <c r="R122" s="195">
        <f>Kandidaten!D122</f>
        <v>0</v>
      </c>
      <c r="S122" s="43">
        <f>Q120*R122</f>
        <v>0</v>
      </c>
      <c r="T122" s="21"/>
    </row>
    <row r="123" spans="2:20" ht="15.75" thickBot="1" x14ac:dyDescent="0.3">
      <c r="B123" s="86" t="s">
        <v>28</v>
      </c>
      <c r="C123" s="78"/>
      <c r="D123" s="12"/>
      <c r="E123" s="196"/>
      <c r="F123" s="196"/>
      <c r="G123" s="196"/>
      <c r="H123" s="196"/>
      <c r="I123" s="196"/>
      <c r="J123" s="196"/>
      <c r="K123" s="196"/>
      <c r="L123" s="196"/>
      <c r="M123" s="196"/>
      <c r="N123" s="196"/>
      <c r="O123" s="196"/>
      <c r="P123" s="196"/>
      <c r="Q123" s="197"/>
      <c r="R123" s="198">
        <f>Kandidaten!D123</f>
        <v>0</v>
      </c>
      <c r="S123" s="13">
        <f>R123</f>
        <v>0</v>
      </c>
      <c r="T123" s="21"/>
    </row>
    <row r="124" spans="2:20" ht="16.5" thickTop="1" thickBot="1" x14ac:dyDescent="0.3">
      <c r="B124" s="86" t="s">
        <v>101</v>
      </c>
      <c r="C124" s="15"/>
      <c r="D124" s="199" t="str">
        <f>IF(D$5=0,"",D120/D$5)</f>
        <v/>
      </c>
      <c r="E124" s="199" t="str">
        <f t="shared" ref="E124:P124" si="16">IF(E$5=0,"",E120/E$5)</f>
        <v/>
      </c>
      <c r="F124" s="199" t="str">
        <f t="shared" si="16"/>
        <v/>
      </c>
      <c r="G124" s="199" t="str">
        <f t="shared" si="16"/>
        <v/>
      </c>
      <c r="H124" s="199" t="str">
        <f t="shared" si="16"/>
        <v/>
      </c>
      <c r="I124" s="199" t="str">
        <f t="shared" si="16"/>
        <v/>
      </c>
      <c r="J124" s="199" t="str">
        <f t="shared" si="16"/>
        <v/>
      </c>
      <c r="K124" s="199" t="str">
        <f t="shared" si="16"/>
        <v/>
      </c>
      <c r="L124" s="199" t="str">
        <f t="shared" si="16"/>
        <v/>
      </c>
      <c r="M124" s="199" t="str">
        <f t="shared" si="16"/>
        <v/>
      </c>
      <c r="N124" s="199" t="str">
        <f t="shared" si="16"/>
        <v/>
      </c>
      <c r="O124" s="199" t="str">
        <f t="shared" si="16"/>
        <v/>
      </c>
      <c r="P124" s="199" t="str">
        <f t="shared" si="16"/>
        <v/>
      </c>
      <c r="Q124" s="14"/>
      <c r="R124" s="200" t="s">
        <v>100</v>
      </c>
      <c r="S124" s="15"/>
      <c r="T124" s="22">
        <f>SUM(S120:S123)</f>
        <v>0</v>
      </c>
    </row>
    <row r="125" spans="2:20" ht="16.5" thickTop="1" thickBot="1" x14ac:dyDescent="0.3"/>
    <row r="126" spans="2:20" ht="31.5" thickTop="1" thickBot="1" x14ac:dyDescent="0.3">
      <c r="B126" s="82" t="s">
        <v>15</v>
      </c>
      <c r="C126" s="79">
        <f>C119+1</f>
        <v>18</v>
      </c>
      <c r="D126" s="181" t="s">
        <v>85</v>
      </c>
      <c r="E126" s="181" t="s">
        <v>86</v>
      </c>
      <c r="F126" s="181" t="s">
        <v>87</v>
      </c>
      <c r="G126" s="181" t="s">
        <v>88</v>
      </c>
      <c r="H126" s="181" t="s">
        <v>89</v>
      </c>
      <c r="I126" s="181" t="s">
        <v>90</v>
      </c>
      <c r="J126" s="181" t="s">
        <v>91</v>
      </c>
      <c r="K126" s="181" t="s">
        <v>92</v>
      </c>
      <c r="L126" s="181" t="s">
        <v>93</v>
      </c>
      <c r="M126" s="181" t="s">
        <v>94</v>
      </c>
      <c r="N126" s="181" t="s">
        <v>95</v>
      </c>
      <c r="O126" s="181" t="s">
        <v>96</v>
      </c>
      <c r="P126" s="182" t="s">
        <v>97</v>
      </c>
      <c r="Q126" s="183" t="s">
        <v>99</v>
      </c>
      <c r="R126" s="184" t="s">
        <v>20</v>
      </c>
      <c r="S126" s="8" t="s">
        <v>4</v>
      </c>
      <c r="T126" s="9" t="s">
        <v>21</v>
      </c>
    </row>
    <row r="127" spans="2:20" ht="15.75" thickTop="1" x14ac:dyDescent="0.25">
      <c r="B127" s="83" t="s">
        <v>16</v>
      </c>
      <c r="C127" s="75"/>
      <c r="D127" s="185">
        <f>'P1'!D127</f>
        <v>0</v>
      </c>
      <c r="E127" s="185">
        <f>'P2'!D127</f>
        <v>0</v>
      </c>
      <c r="F127" s="185">
        <f>'P3'!D127</f>
        <v>0</v>
      </c>
      <c r="G127" s="185">
        <f>'P4'!D127</f>
        <v>0</v>
      </c>
      <c r="H127" s="185">
        <f>'P5'!D127</f>
        <v>0</v>
      </c>
      <c r="I127" s="185">
        <f>'P6'!D127</f>
        <v>0</v>
      </c>
      <c r="J127" s="185">
        <f>'P7'!D127</f>
        <v>0</v>
      </c>
      <c r="K127" s="185">
        <f>'P8'!D127</f>
        <v>0</v>
      </c>
      <c r="L127" s="185">
        <f>'P9'!D127</f>
        <v>0</v>
      </c>
      <c r="M127" s="185">
        <f>'P10'!D127</f>
        <v>0</v>
      </c>
      <c r="N127" s="185">
        <f>'P11'!D127</f>
        <v>0</v>
      </c>
      <c r="O127" s="185">
        <f>'P12'!D127</f>
        <v>0</v>
      </c>
      <c r="P127" s="186">
        <f>'P13'!D127</f>
        <v>0</v>
      </c>
      <c r="Q127" s="187">
        <f>SUM(D127:P127)</f>
        <v>0</v>
      </c>
      <c r="R127" s="188">
        <f>Kandidaten!D127</f>
        <v>0</v>
      </c>
      <c r="S127" s="10">
        <f>Q127*R127</f>
        <v>0</v>
      </c>
      <c r="T127" s="20"/>
    </row>
    <row r="128" spans="2:20" x14ac:dyDescent="0.25">
      <c r="B128" s="84" t="s">
        <v>17</v>
      </c>
      <c r="C128" s="76"/>
      <c r="D128" s="189">
        <f>'P1'!D128</f>
        <v>0</v>
      </c>
      <c r="E128" s="189">
        <f>'P2'!D128</f>
        <v>0</v>
      </c>
      <c r="F128" s="189">
        <f>'P3'!D128</f>
        <v>0</v>
      </c>
      <c r="G128" s="189">
        <f>'P4'!D128</f>
        <v>0</v>
      </c>
      <c r="H128" s="189">
        <f>'P5'!D128</f>
        <v>0</v>
      </c>
      <c r="I128" s="189">
        <f>'P6'!D128</f>
        <v>0</v>
      </c>
      <c r="J128" s="189">
        <f>'P7'!D128</f>
        <v>0</v>
      </c>
      <c r="K128" s="189">
        <f>'P8'!D128</f>
        <v>0</v>
      </c>
      <c r="L128" s="189">
        <f>'P9'!D128</f>
        <v>0</v>
      </c>
      <c r="M128" s="189">
        <f>'P10'!D128</f>
        <v>0</v>
      </c>
      <c r="N128" s="189">
        <f>'P11'!D128</f>
        <v>0</v>
      </c>
      <c r="O128" s="189">
        <f>'P12'!D128</f>
        <v>0</v>
      </c>
      <c r="P128" s="190">
        <f>'P13'!D128</f>
        <v>0</v>
      </c>
      <c r="Q128" s="191">
        <f>SUM(D128:P128)</f>
        <v>0</v>
      </c>
      <c r="R128" s="192">
        <f>Kandidaten!D128</f>
        <v>0</v>
      </c>
      <c r="S128" s="11">
        <f>Q128*R128</f>
        <v>0</v>
      </c>
      <c r="T128" s="21"/>
    </row>
    <row r="129" spans="2:20" x14ac:dyDescent="0.25">
      <c r="B129" s="85" t="s">
        <v>18</v>
      </c>
      <c r="C129" s="77"/>
      <c r="D129" s="41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4"/>
      <c r="R129" s="195">
        <f>Kandidaten!D129</f>
        <v>0</v>
      </c>
      <c r="S129" s="43">
        <f>Q127*R129</f>
        <v>0</v>
      </c>
      <c r="T129" s="21"/>
    </row>
    <row r="130" spans="2:20" ht="15.75" thickBot="1" x14ac:dyDescent="0.3">
      <c r="B130" s="86" t="s">
        <v>28</v>
      </c>
      <c r="C130" s="78"/>
      <c r="D130" s="12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  <c r="O130" s="196"/>
      <c r="P130" s="196"/>
      <c r="Q130" s="197"/>
      <c r="R130" s="198">
        <f>Kandidaten!D130</f>
        <v>0</v>
      </c>
      <c r="S130" s="13">
        <f>R130</f>
        <v>0</v>
      </c>
      <c r="T130" s="21"/>
    </row>
    <row r="131" spans="2:20" ht="16.5" thickTop="1" thickBot="1" x14ac:dyDescent="0.3">
      <c r="B131" s="86" t="s">
        <v>101</v>
      </c>
      <c r="C131" s="15"/>
      <c r="D131" s="199" t="str">
        <f>IF(D$5=0,"",D127/D$5)</f>
        <v/>
      </c>
      <c r="E131" s="199" t="str">
        <f t="shared" ref="E131:P131" si="17">IF(E$5=0,"",E127/E$5)</f>
        <v/>
      </c>
      <c r="F131" s="199" t="str">
        <f t="shared" si="17"/>
        <v/>
      </c>
      <c r="G131" s="199" t="str">
        <f t="shared" si="17"/>
        <v/>
      </c>
      <c r="H131" s="199" t="str">
        <f t="shared" si="17"/>
        <v/>
      </c>
      <c r="I131" s="199" t="str">
        <f t="shared" si="17"/>
        <v/>
      </c>
      <c r="J131" s="199" t="str">
        <f t="shared" si="17"/>
        <v/>
      </c>
      <c r="K131" s="199" t="str">
        <f t="shared" si="17"/>
        <v/>
      </c>
      <c r="L131" s="199" t="str">
        <f t="shared" si="17"/>
        <v/>
      </c>
      <c r="M131" s="199" t="str">
        <f t="shared" si="17"/>
        <v/>
      </c>
      <c r="N131" s="199" t="str">
        <f t="shared" si="17"/>
        <v/>
      </c>
      <c r="O131" s="199" t="str">
        <f t="shared" si="17"/>
        <v/>
      </c>
      <c r="P131" s="199" t="str">
        <f t="shared" si="17"/>
        <v/>
      </c>
      <c r="Q131" s="14"/>
      <c r="R131" s="200" t="s">
        <v>100</v>
      </c>
      <c r="S131" s="15"/>
      <c r="T131" s="22">
        <f>SUM(S127:S130)</f>
        <v>0</v>
      </c>
    </row>
    <row r="132" spans="2:20" ht="16.5" thickTop="1" thickBot="1" x14ac:dyDescent="0.3"/>
    <row r="133" spans="2:20" ht="31.5" thickTop="1" thickBot="1" x14ac:dyDescent="0.3">
      <c r="B133" s="82" t="s">
        <v>15</v>
      </c>
      <c r="C133" s="79">
        <f>C126+1</f>
        <v>19</v>
      </c>
      <c r="D133" s="181" t="s">
        <v>85</v>
      </c>
      <c r="E133" s="181" t="s">
        <v>86</v>
      </c>
      <c r="F133" s="181" t="s">
        <v>87</v>
      </c>
      <c r="G133" s="181" t="s">
        <v>88</v>
      </c>
      <c r="H133" s="181" t="s">
        <v>89</v>
      </c>
      <c r="I133" s="181" t="s">
        <v>90</v>
      </c>
      <c r="J133" s="181" t="s">
        <v>91</v>
      </c>
      <c r="K133" s="181" t="s">
        <v>92</v>
      </c>
      <c r="L133" s="181" t="s">
        <v>93</v>
      </c>
      <c r="M133" s="181" t="s">
        <v>94</v>
      </c>
      <c r="N133" s="181" t="s">
        <v>95</v>
      </c>
      <c r="O133" s="181" t="s">
        <v>96</v>
      </c>
      <c r="P133" s="182" t="s">
        <v>97</v>
      </c>
      <c r="Q133" s="183" t="s">
        <v>99</v>
      </c>
      <c r="R133" s="184" t="s">
        <v>20</v>
      </c>
      <c r="S133" s="8" t="s">
        <v>4</v>
      </c>
      <c r="T133" s="9" t="s">
        <v>21</v>
      </c>
    </row>
    <row r="134" spans="2:20" ht="15.75" thickTop="1" x14ac:dyDescent="0.25">
      <c r="B134" s="83" t="s">
        <v>16</v>
      </c>
      <c r="C134" s="75"/>
      <c r="D134" s="185">
        <f>'P1'!D134</f>
        <v>0</v>
      </c>
      <c r="E134" s="185">
        <f>'P2'!D134</f>
        <v>0</v>
      </c>
      <c r="F134" s="185">
        <f>'P3'!D134</f>
        <v>0</v>
      </c>
      <c r="G134" s="185">
        <f>'P4'!D134</f>
        <v>0</v>
      </c>
      <c r="H134" s="185">
        <f>'P5'!D134</f>
        <v>0</v>
      </c>
      <c r="I134" s="185">
        <f>'P6'!D134</f>
        <v>0</v>
      </c>
      <c r="J134" s="185">
        <f>'P7'!D134</f>
        <v>0</v>
      </c>
      <c r="K134" s="185">
        <f>'P8'!D134</f>
        <v>0</v>
      </c>
      <c r="L134" s="185">
        <f>'P9'!D134</f>
        <v>0</v>
      </c>
      <c r="M134" s="185">
        <f>'P10'!D134</f>
        <v>0</v>
      </c>
      <c r="N134" s="185">
        <f>'P11'!D134</f>
        <v>0</v>
      </c>
      <c r="O134" s="185">
        <f>'P12'!D134</f>
        <v>0</v>
      </c>
      <c r="P134" s="186">
        <f>'P13'!D134</f>
        <v>0</v>
      </c>
      <c r="Q134" s="187">
        <f>SUM(D134:P134)</f>
        <v>0</v>
      </c>
      <c r="R134" s="188">
        <f>Kandidaten!D134</f>
        <v>0</v>
      </c>
      <c r="S134" s="10">
        <f>Q134*R134</f>
        <v>0</v>
      </c>
      <c r="T134" s="20"/>
    </row>
    <row r="135" spans="2:20" x14ac:dyDescent="0.25">
      <c r="B135" s="84" t="s">
        <v>17</v>
      </c>
      <c r="C135" s="76"/>
      <c r="D135" s="189">
        <f>'P1'!D135</f>
        <v>0</v>
      </c>
      <c r="E135" s="189">
        <f>'P2'!D135</f>
        <v>0</v>
      </c>
      <c r="F135" s="189">
        <f>'P3'!D135</f>
        <v>0</v>
      </c>
      <c r="G135" s="189">
        <f>'P4'!D135</f>
        <v>0</v>
      </c>
      <c r="H135" s="189">
        <f>'P5'!D135</f>
        <v>0</v>
      </c>
      <c r="I135" s="189">
        <f>'P6'!D135</f>
        <v>0</v>
      </c>
      <c r="J135" s="189">
        <f>'P7'!D135</f>
        <v>0</v>
      </c>
      <c r="K135" s="189">
        <f>'P8'!D135</f>
        <v>0</v>
      </c>
      <c r="L135" s="189">
        <f>'P9'!D135</f>
        <v>0</v>
      </c>
      <c r="M135" s="189">
        <f>'P10'!D135</f>
        <v>0</v>
      </c>
      <c r="N135" s="189">
        <f>'P11'!D135</f>
        <v>0</v>
      </c>
      <c r="O135" s="189">
        <f>'P12'!D135</f>
        <v>0</v>
      </c>
      <c r="P135" s="190">
        <f>'P13'!D135</f>
        <v>0</v>
      </c>
      <c r="Q135" s="191">
        <f>SUM(D135:P135)</f>
        <v>0</v>
      </c>
      <c r="R135" s="192">
        <f>Kandidaten!D135</f>
        <v>0</v>
      </c>
      <c r="S135" s="11">
        <f>Q135*R135</f>
        <v>0</v>
      </c>
      <c r="T135" s="21"/>
    </row>
    <row r="136" spans="2:20" x14ac:dyDescent="0.25">
      <c r="B136" s="85" t="s">
        <v>18</v>
      </c>
      <c r="C136" s="77"/>
      <c r="D136" s="41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4"/>
      <c r="R136" s="195">
        <f>Kandidaten!D136</f>
        <v>0</v>
      </c>
      <c r="S136" s="43">
        <f>Q134*R136</f>
        <v>0</v>
      </c>
      <c r="T136" s="21"/>
    </row>
    <row r="137" spans="2:20" ht="15.75" thickBot="1" x14ac:dyDescent="0.3">
      <c r="B137" s="86" t="s">
        <v>28</v>
      </c>
      <c r="C137" s="78"/>
      <c r="D137" s="12"/>
      <c r="E137" s="196"/>
      <c r="F137" s="196"/>
      <c r="G137" s="196"/>
      <c r="H137" s="196"/>
      <c r="I137" s="196"/>
      <c r="J137" s="196"/>
      <c r="K137" s="196"/>
      <c r="L137" s="196"/>
      <c r="M137" s="196"/>
      <c r="N137" s="196"/>
      <c r="O137" s="196"/>
      <c r="P137" s="196"/>
      <c r="Q137" s="197"/>
      <c r="R137" s="198">
        <f>Kandidaten!D137</f>
        <v>0</v>
      </c>
      <c r="S137" s="13">
        <f>R137</f>
        <v>0</v>
      </c>
      <c r="T137" s="21"/>
    </row>
    <row r="138" spans="2:20" ht="16.5" thickTop="1" thickBot="1" x14ac:dyDescent="0.3">
      <c r="B138" s="86" t="s">
        <v>101</v>
      </c>
      <c r="C138" s="15"/>
      <c r="D138" s="199" t="str">
        <f>IF(D$5=0,"",D134/D$5)</f>
        <v/>
      </c>
      <c r="E138" s="199" t="str">
        <f t="shared" ref="E138:P138" si="18">IF(E$5=0,"",E134/E$5)</f>
        <v/>
      </c>
      <c r="F138" s="199" t="str">
        <f t="shared" si="18"/>
        <v/>
      </c>
      <c r="G138" s="199" t="str">
        <f t="shared" si="18"/>
        <v/>
      </c>
      <c r="H138" s="199" t="str">
        <f t="shared" si="18"/>
        <v/>
      </c>
      <c r="I138" s="199" t="str">
        <f t="shared" si="18"/>
        <v/>
      </c>
      <c r="J138" s="199" t="str">
        <f t="shared" si="18"/>
        <v/>
      </c>
      <c r="K138" s="199" t="str">
        <f t="shared" si="18"/>
        <v/>
      </c>
      <c r="L138" s="199" t="str">
        <f t="shared" si="18"/>
        <v/>
      </c>
      <c r="M138" s="199" t="str">
        <f t="shared" si="18"/>
        <v/>
      </c>
      <c r="N138" s="199" t="str">
        <f t="shared" si="18"/>
        <v/>
      </c>
      <c r="O138" s="199" t="str">
        <f t="shared" si="18"/>
        <v/>
      </c>
      <c r="P138" s="199" t="str">
        <f t="shared" si="18"/>
        <v/>
      </c>
      <c r="Q138" s="14"/>
      <c r="R138" s="200" t="s">
        <v>100</v>
      </c>
      <c r="S138" s="15"/>
      <c r="T138" s="22">
        <f>SUM(S134:S137)</f>
        <v>0</v>
      </c>
    </row>
    <row r="139" spans="2:20" ht="16.5" thickTop="1" thickBot="1" x14ac:dyDescent="0.3"/>
    <row r="140" spans="2:20" ht="31.5" thickTop="1" thickBot="1" x14ac:dyDescent="0.3">
      <c r="B140" s="82" t="s">
        <v>15</v>
      </c>
      <c r="C140" s="79">
        <f>C133+1</f>
        <v>20</v>
      </c>
      <c r="D140" s="181" t="s">
        <v>85</v>
      </c>
      <c r="E140" s="181" t="s">
        <v>86</v>
      </c>
      <c r="F140" s="181" t="s">
        <v>87</v>
      </c>
      <c r="G140" s="181" t="s">
        <v>88</v>
      </c>
      <c r="H140" s="181" t="s">
        <v>89</v>
      </c>
      <c r="I140" s="181" t="s">
        <v>90</v>
      </c>
      <c r="J140" s="181" t="s">
        <v>91</v>
      </c>
      <c r="K140" s="181" t="s">
        <v>92</v>
      </c>
      <c r="L140" s="181" t="s">
        <v>93</v>
      </c>
      <c r="M140" s="181" t="s">
        <v>94</v>
      </c>
      <c r="N140" s="181" t="s">
        <v>95</v>
      </c>
      <c r="O140" s="181" t="s">
        <v>96</v>
      </c>
      <c r="P140" s="182" t="s">
        <v>97</v>
      </c>
      <c r="Q140" s="183" t="s">
        <v>99</v>
      </c>
      <c r="R140" s="184" t="s">
        <v>20</v>
      </c>
      <c r="S140" s="8" t="s">
        <v>4</v>
      </c>
      <c r="T140" s="9" t="s">
        <v>21</v>
      </c>
    </row>
    <row r="141" spans="2:20" ht="15.75" thickTop="1" x14ac:dyDescent="0.25">
      <c r="B141" s="83" t="s">
        <v>16</v>
      </c>
      <c r="C141" s="75"/>
      <c r="D141" s="185">
        <f>'P1'!D141</f>
        <v>0</v>
      </c>
      <c r="E141" s="185">
        <f>'P2'!D141</f>
        <v>0</v>
      </c>
      <c r="F141" s="185">
        <f>'P3'!D141</f>
        <v>0</v>
      </c>
      <c r="G141" s="185">
        <f>'P4'!D141</f>
        <v>0</v>
      </c>
      <c r="H141" s="185">
        <f>'P5'!D141</f>
        <v>0</v>
      </c>
      <c r="I141" s="185">
        <f>'P6'!D141</f>
        <v>0</v>
      </c>
      <c r="J141" s="185">
        <f>'P7'!D141</f>
        <v>0</v>
      </c>
      <c r="K141" s="185">
        <f>'P8'!D141</f>
        <v>0</v>
      </c>
      <c r="L141" s="185">
        <f>'P9'!D141</f>
        <v>0</v>
      </c>
      <c r="M141" s="185">
        <f>'P10'!D141</f>
        <v>0</v>
      </c>
      <c r="N141" s="185">
        <f>'P11'!D141</f>
        <v>0</v>
      </c>
      <c r="O141" s="185">
        <f>'P12'!D141</f>
        <v>0</v>
      </c>
      <c r="P141" s="186">
        <f>'P13'!D141</f>
        <v>0</v>
      </c>
      <c r="Q141" s="187">
        <f>SUM(D141:P141)</f>
        <v>0</v>
      </c>
      <c r="R141" s="188">
        <f>Kandidaten!D141</f>
        <v>0</v>
      </c>
      <c r="S141" s="10">
        <f>Q141*R141</f>
        <v>0</v>
      </c>
      <c r="T141" s="20"/>
    </row>
    <row r="142" spans="2:20" x14ac:dyDescent="0.25">
      <c r="B142" s="84" t="s">
        <v>17</v>
      </c>
      <c r="C142" s="76"/>
      <c r="D142" s="189">
        <f>'P1'!D142</f>
        <v>0</v>
      </c>
      <c r="E142" s="189">
        <f>'P2'!D142</f>
        <v>0</v>
      </c>
      <c r="F142" s="189">
        <f>'P3'!D142</f>
        <v>0</v>
      </c>
      <c r="G142" s="189">
        <f>'P4'!D142</f>
        <v>0</v>
      </c>
      <c r="H142" s="189">
        <f>'P5'!D142</f>
        <v>0</v>
      </c>
      <c r="I142" s="189">
        <f>'P6'!D142</f>
        <v>0</v>
      </c>
      <c r="J142" s="189">
        <f>'P7'!D142</f>
        <v>0</v>
      </c>
      <c r="K142" s="189">
        <f>'P8'!D142</f>
        <v>0</v>
      </c>
      <c r="L142" s="189">
        <f>'P9'!D142</f>
        <v>0</v>
      </c>
      <c r="M142" s="189">
        <f>'P10'!D142</f>
        <v>0</v>
      </c>
      <c r="N142" s="189">
        <f>'P11'!D142</f>
        <v>0</v>
      </c>
      <c r="O142" s="189">
        <f>'P12'!D142</f>
        <v>0</v>
      </c>
      <c r="P142" s="190">
        <f>'P13'!D142</f>
        <v>0</v>
      </c>
      <c r="Q142" s="191">
        <f>SUM(D142:P142)</f>
        <v>0</v>
      </c>
      <c r="R142" s="192">
        <f>Kandidaten!D142</f>
        <v>0</v>
      </c>
      <c r="S142" s="11">
        <f>Q142*R142</f>
        <v>0</v>
      </c>
      <c r="T142" s="21"/>
    </row>
    <row r="143" spans="2:20" x14ac:dyDescent="0.25">
      <c r="B143" s="85" t="s">
        <v>18</v>
      </c>
      <c r="C143" s="77"/>
      <c r="D143" s="41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4"/>
      <c r="R143" s="195">
        <f>Kandidaten!D143</f>
        <v>0</v>
      </c>
      <c r="S143" s="43">
        <f>Q141*R143</f>
        <v>0</v>
      </c>
      <c r="T143" s="21"/>
    </row>
    <row r="144" spans="2:20" ht="15.75" thickBot="1" x14ac:dyDescent="0.3">
      <c r="B144" s="86" t="s">
        <v>28</v>
      </c>
      <c r="C144" s="78"/>
      <c r="D144" s="12"/>
      <c r="E144" s="196"/>
      <c r="F144" s="196"/>
      <c r="G144" s="196"/>
      <c r="H144" s="196"/>
      <c r="I144" s="196"/>
      <c r="J144" s="196"/>
      <c r="K144" s="196"/>
      <c r="L144" s="196"/>
      <c r="M144" s="196"/>
      <c r="N144" s="196"/>
      <c r="O144" s="196"/>
      <c r="P144" s="196"/>
      <c r="Q144" s="197"/>
      <c r="R144" s="198">
        <f>Kandidaten!D144</f>
        <v>0</v>
      </c>
      <c r="S144" s="13">
        <f>R144</f>
        <v>0</v>
      </c>
      <c r="T144" s="21"/>
    </row>
    <row r="145" spans="2:20" ht="16.5" thickTop="1" thickBot="1" x14ac:dyDescent="0.3">
      <c r="B145" s="86" t="s">
        <v>101</v>
      </c>
      <c r="C145" s="15"/>
      <c r="D145" s="199" t="str">
        <f>IF(D$5=0,"",D141/D$5)</f>
        <v/>
      </c>
      <c r="E145" s="199" t="str">
        <f t="shared" ref="E145:P145" si="19">IF(E$5=0,"",E141/E$5)</f>
        <v/>
      </c>
      <c r="F145" s="199" t="str">
        <f t="shared" si="19"/>
        <v/>
      </c>
      <c r="G145" s="199" t="str">
        <f t="shared" si="19"/>
        <v/>
      </c>
      <c r="H145" s="199" t="str">
        <f t="shared" si="19"/>
        <v/>
      </c>
      <c r="I145" s="199" t="str">
        <f t="shared" si="19"/>
        <v/>
      </c>
      <c r="J145" s="199" t="str">
        <f t="shared" si="19"/>
        <v/>
      </c>
      <c r="K145" s="199" t="str">
        <f t="shared" si="19"/>
        <v/>
      </c>
      <c r="L145" s="199" t="str">
        <f t="shared" si="19"/>
        <v/>
      </c>
      <c r="M145" s="199" t="str">
        <f t="shared" si="19"/>
        <v/>
      </c>
      <c r="N145" s="199" t="str">
        <f t="shared" si="19"/>
        <v/>
      </c>
      <c r="O145" s="199" t="str">
        <f t="shared" si="19"/>
        <v/>
      </c>
      <c r="P145" s="199" t="str">
        <f t="shared" si="19"/>
        <v/>
      </c>
      <c r="Q145" s="14"/>
      <c r="R145" s="200" t="s">
        <v>100</v>
      </c>
      <c r="S145" s="15"/>
      <c r="T145" s="22">
        <f>SUM(S141:S144)</f>
        <v>0</v>
      </c>
    </row>
    <row r="146" spans="2:20" ht="16.5" thickTop="1" thickBot="1" x14ac:dyDescent="0.3"/>
    <row r="147" spans="2:20" ht="31.5" thickTop="1" thickBot="1" x14ac:dyDescent="0.3">
      <c r="B147" s="82" t="s">
        <v>15</v>
      </c>
      <c r="C147" s="79">
        <f>C140+1</f>
        <v>21</v>
      </c>
      <c r="D147" s="181" t="s">
        <v>85</v>
      </c>
      <c r="E147" s="181" t="s">
        <v>86</v>
      </c>
      <c r="F147" s="181" t="s">
        <v>87</v>
      </c>
      <c r="G147" s="181" t="s">
        <v>88</v>
      </c>
      <c r="H147" s="181" t="s">
        <v>89</v>
      </c>
      <c r="I147" s="181" t="s">
        <v>90</v>
      </c>
      <c r="J147" s="181" t="s">
        <v>91</v>
      </c>
      <c r="K147" s="181" t="s">
        <v>92</v>
      </c>
      <c r="L147" s="181" t="s">
        <v>93</v>
      </c>
      <c r="M147" s="181" t="s">
        <v>94</v>
      </c>
      <c r="N147" s="181" t="s">
        <v>95</v>
      </c>
      <c r="O147" s="181" t="s">
        <v>96</v>
      </c>
      <c r="P147" s="182" t="s">
        <v>97</v>
      </c>
      <c r="Q147" s="183" t="s">
        <v>99</v>
      </c>
      <c r="R147" s="184" t="s">
        <v>20</v>
      </c>
      <c r="S147" s="8" t="s">
        <v>4</v>
      </c>
      <c r="T147" s="9" t="s">
        <v>21</v>
      </c>
    </row>
    <row r="148" spans="2:20" ht="15.75" thickTop="1" x14ac:dyDescent="0.25">
      <c r="B148" s="83" t="s">
        <v>16</v>
      </c>
      <c r="C148" s="75"/>
      <c r="D148" s="185">
        <f>'P1'!D148</f>
        <v>0</v>
      </c>
      <c r="E148" s="185">
        <f>'P2'!D148</f>
        <v>0</v>
      </c>
      <c r="F148" s="185">
        <f>'P3'!D148</f>
        <v>0</v>
      </c>
      <c r="G148" s="185">
        <f>'P4'!D148</f>
        <v>0</v>
      </c>
      <c r="H148" s="185">
        <f>'P5'!D148</f>
        <v>0</v>
      </c>
      <c r="I148" s="185">
        <f>'P6'!D148</f>
        <v>0</v>
      </c>
      <c r="J148" s="185">
        <f>'P7'!D148</f>
        <v>0</v>
      </c>
      <c r="K148" s="185">
        <f>'P8'!D148</f>
        <v>0</v>
      </c>
      <c r="L148" s="185">
        <f>'P9'!D148</f>
        <v>0</v>
      </c>
      <c r="M148" s="185">
        <f>'P10'!D148</f>
        <v>0</v>
      </c>
      <c r="N148" s="185">
        <f>'P11'!D148</f>
        <v>0</v>
      </c>
      <c r="O148" s="185">
        <f>'P12'!D148</f>
        <v>0</v>
      </c>
      <c r="P148" s="186">
        <f>'P13'!D148</f>
        <v>0</v>
      </c>
      <c r="Q148" s="187">
        <f>SUM(D148:P148)</f>
        <v>0</v>
      </c>
      <c r="R148" s="188">
        <f>Kandidaten!D148</f>
        <v>0</v>
      </c>
      <c r="S148" s="10">
        <f>Q148*R148</f>
        <v>0</v>
      </c>
      <c r="T148" s="20"/>
    </row>
    <row r="149" spans="2:20" x14ac:dyDescent="0.25">
      <c r="B149" s="84" t="s">
        <v>17</v>
      </c>
      <c r="C149" s="76"/>
      <c r="D149" s="189">
        <f>'P1'!D149</f>
        <v>0</v>
      </c>
      <c r="E149" s="189">
        <f>'P2'!D149</f>
        <v>0</v>
      </c>
      <c r="F149" s="189">
        <f>'P3'!D149</f>
        <v>0</v>
      </c>
      <c r="G149" s="189">
        <f>'P4'!D149</f>
        <v>0</v>
      </c>
      <c r="H149" s="189">
        <f>'P5'!D149</f>
        <v>0</v>
      </c>
      <c r="I149" s="189">
        <f>'P6'!D149</f>
        <v>0</v>
      </c>
      <c r="J149" s="189">
        <f>'P7'!D149</f>
        <v>0</v>
      </c>
      <c r="K149" s="189">
        <f>'P8'!D149</f>
        <v>0</v>
      </c>
      <c r="L149" s="189">
        <f>'P9'!D149</f>
        <v>0</v>
      </c>
      <c r="M149" s="189">
        <f>'P10'!D149</f>
        <v>0</v>
      </c>
      <c r="N149" s="189">
        <f>'P11'!D149</f>
        <v>0</v>
      </c>
      <c r="O149" s="189">
        <f>'P12'!D149</f>
        <v>0</v>
      </c>
      <c r="P149" s="190">
        <f>'P13'!D149</f>
        <v>0</v>
      </c>
      <c r="Q149" s="191">
        <f>SUM(D149:P149)</f>
        <v>0</v>
      </c>
      <c r="R149" s="192">
        <f>Kandidaten!D149</f>
        <v>0</v>
      </c>
      <c r="S149" s="11">
        <f>Q149*R149</f>
        <v>0</v>
      </c>
      <c r="T149" s="21"/>
    </row>
    <row r="150" spans="2:20" x14ac:dyDescent="0.25">
      <c r="B150" s="85" t="s">
        <v>18</v>
      </c>
      <c r="C150" s="77"/>
      <c r="D150" s="41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4"/>
      <c r="R150" s="195">
        <f>Kandidaten!D150</f>
        <v>0</v>
      </c>
      <c r="S150" s="43">
        <f>Q148*R150</f>
        <v>0</v>
      </c>
      <c r="T150" s="21"/>
    </row>
    <row r="151" spans="2:20" ht="15.75" thickBot="1" x14ac:dyDescent="0.3">
      <c r="B151" s="86" t="s">
        <v>28</v>
      </c>
      <c r="C151" s="78"/>
      <c r="D151" s="12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7"/>
      <c r="R151" s="198">
        <f>Kandidaten!D151</f>
        <v>0</v>
      </c>
      <c r="S151" s="13">
        <f>R151</f>
        <v>0</v>
      </c>
      <c r="T151" s="21"/>
    </row>
    <row r="152" spans="2:20" ht="16.5" thickTop="1" thickBot="1" x14ac:dyDescent="0.3">
      <c r="B152" s="86" t="s">
        <v>101</v>
      </c>
      <c r="C152" s="15"/>
      <c r="D152" s="199" t="str">
        <f>IF(D$5=0,"",D148/D$5)</f>
        <v/>
      </c>
      <c r="E152" s="199" t="str">
        <f t="shared" ref="E152:P152" si="20">IF(E$5=0,"",E148/E$5)</f>
        <v/>
      </c>
      <c r="F152" s="199" t="str">
        <f t="shared" si="20"/>
        <v/>
      </c>
      <c r="G152" s="199" t="str">
        <f t="shared" si="20"/>
        <v/>
      </c>
      <c r="H152" s="199" t="str">
        <f t="shared" si="20"/>
        <v/>
      </c>
      <c r="I152" s="199" t="str">
        <f t="shared" si="20"/>
        <v/>
      </c>
      <c r="J152" s="199" t="str">
        <f t="shared" si="20"/>
        <v/>
      </c>
      <c r="K152" s="199" t="str">
        <f t="shared" si="20"/>
        <v/>
      </c>
      <c r="L152" s="199" t="str">
        <f t="shared" si="20"/>
        <v/>
      </c>
      <c r="M152" s="199" t="str">
        <f t="shared" si="20"/>
        <v/>
      </c>
      <c r="N152" s="199" t="str">
        <f t="shared" si="20"/>
        <v/>
      </c>
      <c r="O152" s="199" t="str">
        <f t="shared" si="20"/>
        <v/>
      </c>
      <c r="P152" s="199" t="str">
        <f t="shared" si="20"/>
        <v/>
      </c>
      <c r="Q152" s="14"/>
      <c r="R152" s="200" t="s">
        <v>100</v>
      </c>
      <c r="S152" s="15"/>
      <c r="T152" s="22">
        <f>SUM(S148:S151)</f>
        <v>0</v>
      </c>
    </row>
    <row r="153" spans="2:20" ht="16.5" thickTop="1" thickBot="1" x14ac:dyDescent="0.3"/>
    <row r="154" spans="2:20" ht="31.5" thickTop="1" thickBot="1" x14ac:dyDescent="0.3">
      <c r="B154" s="82" t="s">
        <v>15</v>
      </c>
      <c r="C154" s="79">
        <f>C147+1</f>
        <v>22</v>
      </c>
      <c r="D154" s="181" t="s">
        <v>85</v>
      </c>
      <c r="E154" s="181" t="s">
        <v>86</v>
      </c>
      <c r="F154" s="181" t="s">
        <v>87</v>
      </c>
      <c r="G154" s="181" t="s">
        <v>88</v>
      </c>
      <c r="H154" s="181" t="s">
        <v>89</v>
      </c>
      <c r="I154" s="181" t="s">
        <v>90</v>
      </c>
      <c r="J154" s="181" t="s">
        <v>91</v>
      </c>
      <c r="K154" s="181" t="s">
        <v>92</v>
      </c>
      <c r="L154" s="181" t="s">
        <v>93</v>
      </c>
      <c r="M154" s="181" t="s">
        <v>94</v>
      </c>
      <c r="N154" s="181" t="s">
        <v>95</v>
      </c>
      <c r="O154" s="181" t="s">
        <v>96</v>
      </c>
      <c r="P154" s="182" t="s">
        <v>97</v>
      </c>
      <c r="Q154" s="183" t="s">
        <v>99</v>
      </c>
      <c r="R154" s="184" t="s">
        <v>20</v>
      </c>
      <c r="S154" s="8" t="s">
        <v>4</v>
      </c>
      <c r="T154" s="9" t="s">
        <v>21</v>
      </c>
    </row>
    <row r="155" spans="2:20" ht="15.75" thickTop="1" x14ac:dyDescent="0.25">
      <c r="B155" s="83" t="s">
        <v>16</v>
      </c>
      <c r="C155" s="75"/>
      <c r="D155" s="185">
        <f>'P1'!D155</f>
        <v>0</v>
      </c>
      <c r="E155" s="185">
        <f>'P2'!D155</f>
        <v>0</v>
      </c>
      <c r="F155" s="185">
        <f>'P3'!D155</f>
        <v>0</v>
      </c>
      <c r="G155" s="185">
        <f>'P4'!D155</f>
        <v>0</v>
      </c>
      <c r="H155" s="185">
        <f>'P5'!D155</f>
        <v>0</v>
      </c>
      <c r="I155" s="185">
        <f>'P6'!D155</f>
        <v>0</v>
      </c>
      <c r="J155" s="185">
        <f>'P7'!D155</f>
        <v>0</v>
      </c>
      <c r="K155" s="185">
        <f>'P8'!D155</f>
        <v>0</v>
      </c>
      <c r="L155" s="185">
        <f>'P9'!D155</f>
        <v>0</v>
      </c>
      <c r="M155" s="185">
        <f>'P10'!D155</f>
        <v>0</v>
      </c>
      <c r="N155" s="185">
        <f>'P11'!D155</f>
        <v>0</v>
      </c>
      <c r="O155" s="185">
        <f>'P12'!D155</f>
        <v>0</v>
      </c>
      <c r="P155" s="186">
        <f>'P13'!D155</f>
        <v>0</v>
      </c>
      <c r="Q155" s="187">
        <f>SUM(D155:P155)</f>
        <v>0</v>
      </c>
      <c r="R155" s="188">
        <f>Kandidaten!D155</f>
        <v>0</v>
      </c>
      <c r="S155" s="10">
        <f>Q155*R155</f>
        <v>0</v>
      </c>
      <c r="T155" s="20"/>
    </row>
    <row r="156" spans="2:20" x14ac:dyDescent="0.25">
      <c r="B156" s="84" t="s">
        <v>17</v>
      </c>
      <c r="C156" s="76"/>
      <c r="D156" s="189">
        <f>'P1'!D156</f>
        <v>0</v>
      </c>
      <c r="E156" s="189">
        <f>'P2'!D156</f>
        <v>0</v>
      </c>
      <c r="F156" s="189">
        <f>'P3'!D156</f>
        <v>0</v>
      </c>
      <c r="G156" s="189">
        <f>'P4'!D156</f>
        <v>0</v>
      </c>
      <c r="H156" s="189">
        <f>'P5'!D156</f>
        <v>0</v>
      </c>
      <c r="I156" s="189">
        <f>'P6'!D156</f>
        <v>0</v>
      </c>
      <c r="J156" s="189">
        <f>'P7'!D156</f>
        <v>0</v>
      </c>
      <c r="K156" s="189">
        <f>'P8'!D156</f>
        <v>0</v>
      </c>
      <c r="L156" s="189">
        <f>'P9'!D156</f>
        <v>0</v>
      </c>
      <c r="M156" s="189">
        <f>'P10'!D156</f>
        <v>0</v>
      </c>
      <c r="N156" s="189">
        <f>'P11'!D156</f>
        <v>0</v>
      </c>
      <c r="O156" s="189">
        <f>'P12'!D156</f>
        <v>0</v>
      </c>
      <c r="P156" s="190">
        <f>'P13'!D156</f>
        <v>0</v>
      </c>
      <c r="Q156" s="191">
        <f>SUM(D156:P156)</f>
        <v>0</v>
      </c>
      <c r="R156" s="192">
        <f>Kandidaten!D156</f>
        <v>0</v>
      </c>
      <c r="S156" s="11">
        <f>Q156*R156</f>
        <v>0</v>
      </c>
      <c r="T156" s="21"/>
    </row>
    <row r="157" spans="2:20" x14ac:dyDescent="0.25">
      <c r="B157" s="85" t="s">
        <v>18</v>
      </c>
      <c r="C157" s="77"/>
      <c r="D157" s="41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4"/>
      <c r="R157" s="195">
        <f>Kandidaten!D157</f>
        <v>0</v>
      </c>
      <c r="S157" s="43">
        <f>Q155*R157</f>
        <v>0</v>
      </c>
      <c r="T157" s="21"/>
    </row>
    <row r="158" spans="2:20" ht="15.75" thickBot="1" x14ac:dyDescent="0.3">
      <c r="B158" s="86" t="s">
        <v>28</v>
      </c>
      <c r="C158" s="78"/>
      <c r="D158" s="12"/>
      <c r="E158" s="196"/>
      <c r="F158" s="196"/>
      <c r="G158" s="196"/>
      <c r="H158" s="196"/>
      <c r="I158" s="196"/>
      <c r="J158" s="196"/>
      <c r="K158" s="196"/>
      <c r="L158" s="196"/>
      <c r="M158" s="196"/>
      <c r="N158" s="196"/>
      <c r="O158" s="196"/>
      <c r="P158" s="196"/>
      <c r="Q158" s="197"/>
      <c r="R158" s="198">
        <f>Kandidaten!D158</f>
        <v>0</v>
      </c>
      <c r="S158" s="13">
        <f>R158</f>
        <v>0</v>
      </c>
      <c r="T158" s="21"/>
    </row>
    <row r="159" spans="2:20" ht="16.5" thickTop="1" thickBot="1" x14ac:dyDescent="0.3">
      <c r="B159" s="86" t="s">
        <v>101</v>
      </c>
      <c r="C159" s="15"/>
      <c r="D159" s="199" t="str">
        <f>IF(D$5=0,"",D155/D$5)</f>
        <v/>
      </c>
      <c r="E159" s="199" t="str">
        <f t="shared" ref="E159:P159" si="21">IF(E$5=0,"",E155/E$5)</f>
        <v/>
      </c>
      <c r="F159" s="199" t="str">
        <f t="shared" si="21"/>
        <v/>
      </c>
      <c r="G159" s="199" t="str">
        <f t="shared" si="21"/>
        <v/>
      </c>
      <c r="H159" s="199" t="str">
        <f t="shared" si="21"/>
        <v/>
      </c>
      <c r="I159" s="199" t="str">
        <f t="shared" si="21"/>
        <v/>
      </c>
      <c r="J159" s="199" t="str">
        <f t="shared" si="21"/>
        <v/>
      </c>
      <c r="K159" s="199" t="str">
        <f t="shared" si="21"/>
        <v/>
      </c>
      <c r="L159" s="199" t="str">
        <f t="shared" si="21"/>
        <v/>
      </c>
      <c r="M159" s="199" t="str">
        <f t="shared" si="21"/>
        <v/>
      </c>
      <c r="N159" s="199" t="str">
        <f t="shared" si="21"/>
        <v/>
      </c>
      <c r="O159" s="199" t="str">
        <f t="shared" si="21"/>
        <v/>
      </c>
      <c r="P159" s="199" t="str">
        <f t="shared" si="21"/>
        <v/>
      </c>
      <c r="Q159" s="14"/>
      <c r="R159" s="200" t="s">
        <v>100</v>
      </c>
      <c r="S159" s="15"/>
      <c r="T159" s="22">
        <f>SUM(S155:S158)</f>
        <v>0</v>
      </c>
    </row>
    <row r="160" spans="2:20" ht="16.5" thickTop="1" thickBot="1" x14ac:dyDescent="0.3"/>
    <row r="161" spans="2:20" ht="31.5" thickTop="1" thickBot="1" x14ac:dyDescent="0.3">
      <c r="B161" s="82" t="s">
        <v>15</v>
      </c>
      <c r="C161" s="79">
        <f>C154+1</f>
        <v>23</v>
      </c>
      <c r="D161" s="181" t="s">
        <v>85</v>
      </c>
      <c r="E161" s="181" t="s">
        <v>86</v>
      </c>
      <c r="F161" s="181" t="s">
        <v>87</v>
      </c>
      <c r="G161" s="181" t="s">
        <v>88</v>
      </c>
      <c r="H161" s="181" t="s">
        <v>89</v>
      </c>
      <c r="I161" s="181" t="s">
        <v>90</v>
      </c>
      <c r="J161" s="181" t="s">
        <v>91</v>
      </c>
      <c r="K161" s="181" t="s">
        <v>92</v>
      </c>
      <c r="L161" s="181" t="s">
        <v>93</v>
      </c>
      <c r="M161" s="181" t="s">
        <v>94</v>
      </c>
      <c r="N161" s="181" t="s">
        <v>95</v>
      </c>
      <c r="O161" s="181" t="s">
        <v>96</v>
      </c>
      <c r="P161" s="182" t="s">
        <v>97</v>
      </c>
      <c r="Q161" s="183" t="s">
        <v>99</v>
      </c>
      <c r="R161" s="184" t="s">
        <v>20</v>
      </c>
      <c r="S161" s="8" t="s">
        <v>4</v>
      </c>
      <c r="T161" s="9" t="s">
        <v>21</v>
      </c>
    </row>
    <row r="162" spans="2:20" ht="15.75" thickTop="1" x14ac:dyDescent="0.25">
      <c r="B162" s="83" t="s">
        <v>16</v>
      </c>
      <c r="C162" s="75"/>
      <c r="D162" s="185">
        <f>'P1'!D162</f>
        <v>0</v>
      </c>
      <c r="E162" s="185">
        <f>'P2'!D162</f>
        <v>0</v>
      </c>
      <c r="F162" s="185">
        <f>'P3'!D162</f>
        <v>0</v>
      </c>
      <c r="G162" s="185">
        <f>'P4'!D162</f>
        <v>0</v>
      </c>
      <c r="H162" s="185">
        <f>'P5'!D162</f>
        <v>0</v>
      </c>
      <c r="I162" s="185">
        <f>'P6'!D162</f>
        <v>0</v>
      </c>
      <c r="J162" s="185">
        <f>'P7'!D162</f>
        <v>0</v>
      </c>
      <c r="K162" s="185">
        <f>'P8'!D162</f>
        <v>0</v>
      </c>
      <c r="L162" s="185">
        <f>'P9'!D162</f>
        <v>0</v>
      </c>
      <c r="M162" s="185">
        <f>'P10'!D162</f>
        <v>0</v>
      </c>
      <c r="N162" s="185">
        <f>'P11'!D162</f>
        <v>0</v>
      </c>
      <c r="O162" s="185">
        <f>'P12'!D162</f>
        <v>0</v>
      </c>
      <c r="P162" s="186">
        <f>'P13'!D162</f>
        <v>0</v>
      </c>
      <c r="Q162" s="187">
        <f>SUM(D162:P162)</f>
        <v>0</v>
      </c>
      <c r="R162" s="188">
        <f>Kandidaten!D162</f>
        <v>0</v>
      </c>
      <c r="S162" s="10">
        <f>Q162*R162</f>
        <v>0</v>
      </c>
      <c r="T162" s="20"/>
    </row>
    <row r="163" spans="2:20" x14ac:dyDescent="0.25">
      <c r="B163" s="84" t="s">
        <v>17</v>
      </c>
      <c r="C163" s="76"/>
      <c r="D163" s="189">
        <f>'P1'!D163</f>
        <v>0</v>
      </c>
      <c r="E163" s="189">
        <f>'P2'!D163</f>
        <v>0</v>
      </c>
      <c r="F163" s="189">
        <f>'P3'!D163</f>
        <v>0</v>
      </c>
      <c r="G163" s="189">
        <f>'P4'!D163</f>
        <v>0</v>
      </c>
      <c r="H163" s="189">
        <f>'P5'!D163</f>
        <v>0</v>
      </c>
      <c r="I163" s="189">
        <f>'P6'!D163</f>
        <v>0</v>
      </c>
      <c r="J163" s="189">
        <f>'P7'!D163</f>
        <v>0</v>
      </c>
      <c r="K163" s="189">
        <f>'P8'!D163</f>
        <v>0</v>
      </c>
      <c r="L163" s="189">
        <f>'P9'!D163</f>
        <v>0</v>
      </c>
      <c r="M163" s="189">
        <f>'P10'!D163</f>
        <v>0</v>
      </c>
      <c r="N163" s="189">
        <f>'P11'!D163</f>
        <v>0</v>
      </c>
      <c r="O163" s="189">
        <f>'P12'!D163</f>
        <v>0</v>
      </c>
      <c r="P163" s="190">
        <f>'P13'!D163</f>
        <v>0</v>
      </c>
      <c r="Q163" s="191">
        <f>SUM(D163:P163)</f>
        <v>0</v>
      </c>
      <c r="R163" s="192">
        <f>Kandidaten!D163</f>
        <v>0</v>
      </c>
      <c r="S163" s="11">
        <f>Q163*R163</f>
        <v>0</v>
      </c>
      <c r="T163" s="21"/>
    </row>
    <row r="164" spans="2:20" x14ac:dyDescent="0.25">
      <c r="B164" s="85" t="s">
        <v>18</v>
      </c>
      <c r="C164" s="77"/>
      <c r="D164" s="41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4"/>
      <c r="R164" s="195">
        <f>Kandidaten!D164</f>
        <v>0</v>
      </c>
      <c r="S164" s="43">
        <f>Q162*R164</f>
        <v>0</v>
      </c>
      <c r="T164" s="21"/>
    </row>
    <row r="165" spans="2:20" ht="15.75" thickBot="1" x14ac:dyDescent="0.3">
      <c r="B165" s="86" t="s">
        <v>28</v>
      </c>
      <c r="C165" s="78"/>
      <c r="D165" s="12"/>
      <c r="E165" s="196"/>
      <c r="F165" s="196"/>
      <c r="G165" s="196"/>
      <c r="H165" s="196"/>
      <c r="I165" s="196"/>
      <c r="J165" s="196"/>
      <c r="K165" s="196"/>
      <c r="L165" s="196"/>
      <c r="M165" s="196"/>
      <c r="N165" s="196"/>
      <c r="O165" s="196"/>
      <c r="P165" s="196"/>
      <c r="Q165" s="197"/>
      <c r="R165" s="198">
        <f>Kandidaten!D165</f>
        <v>0</v>
      </c>
      <c r="S165" s="13">
        <f>R165</f>
        <v>0</v>
      </c>
      <c r="T165" s="21"/>
    </row>
    <row r="166" spans="2:20" ht="16.5" thickTop="1" thickBot="1" x14ac:dyDescent="0.3">
      <c r="B166" s="86" t="s">
        <v>101</v>
      </c>
      <c r="C166" s="15"/>
      <c r="D166" s="199" t="str">
        <f>IF(D$5=0,"",D162/D$5)</f>
        <v/>
      </c>
      <c r="E166" s="199" t="str">
        <f t="shared" ref="E166:P166" si="22">IF(E$5=0,"",E162/E$5)</f>
        <v/>
      </c>
      <c r="F166" s="199" t="str">
        <f t="shared" si="22"/>
        <v/>
      </c>
      <c r="G166" s="199" t="str">
        <f t="shared" si="22"/>
        <v/>
      </c>
      <c r="H166" s="199" t="str">
        <f t="shared" si="22"/>
        <v/>
      </c>
      <c r="I166" s="199" t="str">
        <f t="shared" si="22"/>
        <v/>
      </c>
      <c r="J166" s="199" t="str">
        <f t="shared" si="22"/>
        <v/>
      </c>
      <c r="K166" s="199" t="str">
        <f t="shared" si="22"/>
        <v/>
      </c>
      <c r="L166" s="199" t="str">
        <f t="shared" si="22"/>
        <v/>
      </c>
      <c r="M166" s="199" t="str">
        <f t="shared" si="22"/>
        <v/>
      </c>
      <c r="N166" s="199" t="str">
        <f t="shared" si="22"/>
        <v/>
      </c>
      <c r="O166" s="199" t="str">
        <f t="shared" si="22"/>
        <v/>
      </c>
      <c r="P166" s="199" t="str">
        <f t="shared" si="22"/>
        <v/>
      </c>
      <c r="Q166" s="14"/>
      <c r="R166" s="200" t="s">
        <v>100</v>
      </c>
      <c r="S166" s="15"/>
      <c r="T166" s="22">
        <f>SUM(S162:S165)</f>
        <v>0</v>
      </c>
    </row>
    <row r="167" spans="2:20" ht="16.5" thickTop="1" thickBot="1" x14ac:dyDescent="0.3"/>
    <row r="168" spans="2:20" ht="31.5" thickTop="1" thickBot="1" x14ac:dyDescent="0.3">
      <c r="B168" s="82" t="s">
        <v>15</v>
      </c>
      <c r="C168" s="79">
        <f>C161+1</f>
        <v>24</v>
      </c>
      <c r="D168" s="181" t="s">
        <v>85</v>
      </c>
      <c r="E168" s="181" t="s">
        <v>86</v>
      </c>
      <c r="F168" s="181" t="s">
        <v>87</v>
      </c>
      <c r="G168" s="181" t="s">
        <v>88</v>
      </c>
      <c r="H168" s="181" t="s">
        <v>89</v>
      </c>
      <c r="I168" s="181" t="s">
        <v>90</v>
      </c>
      <c r="J168" s="181" t="s">
        <v>91</v>
      </c>
      <c r="K168" s="181" t="s">
        <v>92</v>
      </c>
      <c r="L168" s="181" t="s">
        <v>93</v>
      </c>
      <c r="M168" s="181" t="s">
        <v>94</v>
      </c>
      <c r="N168" s="181" t="s">
        <v>95</v>
      </c>
      <c r="O168" s="181" t="s">
        <v>96</v>
      </c>
      <c r="P168" s="182" t="s">
        <v>97</v>
      </c>
      <c r="Q168" s="183" t="s">
        <v>99</v>
      </c>
      <c r="R168" s="184" t="s">
        <v>20</v>
      </c>
      <c r="S168" s="8" t="s">
        <v>4</v>
      </c>
      <c r="T168" s="9" t="s">
        <v>21</v>
      </c>
    </row>
    <row r="169" spans="2:20" ht="15.75" thickTop="1" x14ac:dyDescent="0.25">
      <c r="B169" s="83" t="s">
        <v>16</v>
      </c>
      <c r="C169" s="75"/>
      <c r="D169" s="185">
        <f>'P1'!D169</f>
        <v>0</v>
      </c>
      <c r="E169" s="185">
        <f>'P2'!D169</f>
        <v>0</v>
      </c>
      <c r="F169" s="185">
        <f>'P3'!D169</f>
        <v>0</v>
      </c>
      <c r="G169" s="185">
        <f>'P4'!D169</f>
        <v>0</v>
      </c>
      <c r="H169" s="185">
        <f>'P5'!D169</f>
        <v>0</v>
      </c>
      <c r="I169" s="185">
        <f>'P6'!D169</f>
        <v>0</v>
      </c>
      <c r="J169" s="185">
        <f>'P7'!D169</f>
        <v>0</v>
      </c>
      <c r="K169" s="185">
        <f>'P8'!D169</f>
        <v>0</v>
      </c>
      <c r="L169" s="185">
        <f>'P9'!D169</f>
        <v>0</v>
      </c>
      <c r="M169" s="185">
        <f>'P10'!D169</f>
        <v>0</v>
      </c>
      <c r="N169" s="185">
        <f>'P11'!D169</f>
        <v>0</v>
      </c>
      <c r="O169" s="185">
        <f>'P12'!D169</f>
        <v>0</v>
      </c>
      <c r="P169" s="186">
        <f>'P13'!D169</f>
        <v>0</v>
      </c>
      <c r="Q169" s="187">
        <f>SUM(D169:P169)</f>
        <v>0</v>
      </c>
      <c r="R169" s="188">
        <f>Kandidaten!D169</f>
        <v>0</v>
      </c>
      <c r="S169" s="10">
        <f>Q169*R169</f>
        <v>0</v>
      </c>
      <c r="T169" s="20"/>
    </row>
    <row r="170" spans="2:20" x14ac:dyDescent="0.25">
      <c r="B170" s="84" t="s">
        <v>17</v>
      </c>
      <c r="C170" s="76"/>
      <c r="D170" s="189">
        <f>'P1'!D170</f>
        <v>0</v>
      </c>
      <c r="E170" s="189">
        <f>'P2'!D170</f>
        <v>0</v>
      </c>
      <c r="F170" s="189">
        <f>'P3'!D170</f>
        <v>0</v>
      </c>
      <c r="G170" s="189">
        <f>'P4'!D170</f>
        <v>0</v>
      </c>
      <c r="H170" s="189">
        <f>'P5'!D170</f>
        <v>0</v>
      </c>
      <c r="I170" s="189">
        <f>'P6'!D170</f>
        <v>0</v>
      </c>
      <c r="J170" s="189">
        <f>'P7'!D170</f>
        <v>0</v>
      </c>
      <c r="K170" s="189">
        <f>'P8'!D170</f>
        <v>0</v>
      </c>
      <c r="L170" s="189">
        <f>'P9'!D170</f>
        <v>0</v>
      </c>
      <c r="M170" s="189">
        <f>'P10'!D170</f>
        <v>0</v>
      </c>
      <c r="N170" s="189">
        <f>'P11'!D170</f>
        <v>0</v>
      </c>
      <c r="O170" s="189">
        <f>'P12'!D170</f>
        <v>0</v>
      </c>
      <c r="P170" s="190">
        <f>'P13'!D170</f>
        <v>0</v>
      </c>
      <c r="Q170" s="191">
        <f>SUM(D170:P170)</f>
        <v>0</v>
      </c>
      <c r="R170" s="192">
        <f>Kandidaten!D170</f>
        <v>0</v>
      </c>
      <c r="S170" s="11">
        <f>Q170*R170</f>
        <v>0</v>
      </c>
      <c r="T170" s="21"/>
    </row>
    <row r="171" spans="2:20" x14ac:dyDescent="0.25">
      <c r="B171" s="85" t="s">
        <v>18</v>
      </c>
      <c r="C171" s="77"/>
      <c r="D171" s="41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4"/>
      <c r="R171" s="195">
        <f>Kandidaten!D171</f>
        <v>0</v>
      </c>
      <c r="S171" s="43">
        <f>Q169*R171</f>
        <v>0</v>
      </c>
      <c r="T171" s="21"/>
    </row>
    <row r="172" spans="2:20" ht="15.75" thickBot="1" x14ac:dyDescent="0.3">
      <c r="B172" s="86" t="s">
        <v>28</v>
      </c>
      <c r="C172" s="78"/>
      <c r="D172" s="12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7"/>
      <c r="R172" s="198">
        <f>Kandidaten!D172</f>
        <v>0</v>
      </c>
      <c r="S172" s="13">
        <f>R172</f>
        <v>0</v>
      </c>
      <c r="T172" s="21"/>
    </row>
    <row r="173" spans="2:20" ht="16.5" thickTop="1" thickBot="1" x14ac:dyDescent="0.3">
      <c r="B173" s="86" t="s">
        <v>101</v>
      </c>
      <c r="C173" s="15"/>
      <c r="D173" s="199" t="str">
        <f>IF(D$5=0,"",D169/D$5)</f>
        <v/>
      </c>
      <c r="E173" s="199" t="str">
        <f t="shared" ref="E173:P173" si="23">IF(E$5=0,"",E169/E$5)</f>
        <v/>
      </c>
      <c r="F173" s="199" t="str">
        <f t="shared" si="23"/>
        <v/>
      </c>
      <c r="G173" s="199" t="str">
        <f t="shared" si="23"/>
        <v/>
      </c>
      <c r="H173" s="199" t="str">
        <f t="shared" si="23"/>
        <v/>
      </c>
      <c r="I173" s="199" t="str">
        <f t="shared" si="23"/>
        <v/>
      </c>
      <c r="J173" s="199" t="str">
        <f t="shared" si="23"/>
        <v/>
      </c>
      <c r="K173" s="199" t="str">
        <f t="shared" si="23"/>
        <v/>
      </c>
      <c r="L173" s="199" t="str">
        <f t="shared" si="23"/>
        <v/>
      </c>
      <c r="M173" s="199" t="str">
        <f t="shared" si="23"/>
        <v/>
      </c>
      <c r="N173" s="199" t="str">
        <f t="shared" si="23"/>
        <v/>
      </c>
      <c r="O173" s="199" t="str">
        <f t="shared" si="23"/>
        <v/>
      </c>
      <c r="P173" s="199" t="str">
        <f t="shared" si="23"/>
        <v/>
      </c>
      <c r="Q173" s="14"/>
      <c r="R173" s="200" t="s">
        <v>100</v>
      </c>
      <c r="S173" s="15"/>
      <c r="T173" s="22">
        <f>SUM(S169:S172)</f>
        <v>0</v>
      </c>
    </row>
    <row r="174" spans="2:20" ht="16.5" thickTop="1" thickBot="1" x14ac:dyDescent="0.3"/>
    <row r="175" spans="2:20" ht="31.5" thickTop="1" thickBot="1" x14ac:dyDescent="0.3">
      <c r="B175" s="82" t="s">
        <v>15</v>
      </c>
      <c r="C175" s="79">
        <f>C168+1</f>
        <v>25</v>
      </c>
      <c r="D175" s="181" t="s">
        <v>85</v>
      </c>
      <c r="E175" s="181" t="s">
        <v>86</v>
      </c>
      <c r="F175" s="181" t="s">
        <v>87</v>
      </c>
      <c r="G175" s="181" t="s">
        <v>88</v>
      </c>
      <c r="H175" s="181" t="s">
        <v>89</v>
      </c>
      <c r="I175" s="181" t="s">
        <v>90</v>
      </c>
      <c r="J175" s="181" t="s">
        <v>91</v>
      </c>
      <c r="K175" s="181" t="s">
        <v>92</v>
      </c>
      <c r="L175" s="181" t="s">
        <v>93</v>
      </c>
      <c r="M175" s="181" t="s">
        <v>94</v>
      </c>
      <c r="N175" s="181" t="s">
        <v>95</v>
      </c>
      <c r="O175" s="181" t="s">
        <v>96</v>
      </c>
      <c r="P175" s="182" t="s">
        <v>97</v>
      </c>
      <c r="Q175" s="183" t="s">
        <v>99</v>
      </c>
      <c r="R175" s="184" t="s">
        <v>20</v>
      </c>
      <c r="S175" s="8" t="s">
        <v>4</v>
      </c>
      <c r="T175" s="9" t="s">
        <v>21</v>
      </c>
    </row>
    <row r="176" spans="2:20" ht="15.75" thickTop="1" x14ac:dyDescent="0.25">
      <c r="B176" s="83" t="s">
        <v>16</v>
      </c>
      <c r="C176" s="75"/>
      <c r="D176" s="185">
        <f>'P1'!D176</f>
        <v>0</v>
      </c>
      <c r="E176" s="185">
        <f>'P2'!D176</f>
        <v>0</v>
      </c>
      <c r="F176" s="185">
        <f>'P3'!D176</f>
        <v>0</v>
      </c>
      <c r="G176" s="185">
        <f>'P4'!D176</f>
        <v>0</v>
      </c>
      <c r="H176" s="185">
        <f>'P5'!D176</f>
        <v>0</v>
      </c>
      <c r="I176" s="185">
        <f>'P6'!D176</f>
        <v>0</v>
      </c>
      <c r="J176" s="185">
        <f>'P7'!D176</f>
        <v>0</v>
      </c>
      <c r="K176" s="185">
        <f>'P8'!D176</f>
        <v>0</v>
      </c>
      <c r="L176" s="185">
        <f>'P9'!D176</f>
        <v>0</v>
      </c>
      <c r="M176" s="185">
        <f>'P10'!D176</f>
        <v>0</v>
      </c>
      <c r="N176" s="185">
        <f>'P11'!D176</f>
        <v>0</v>
      </c>
      <c r="O176" s="185">
        <f>'P12'!D176</f>
        <v>0</v>
      </c>
      <c r="P176" s="186">
        <f>'P13'!D176</f>
        <v>0</v>
      </c>
      <c r="Q176" s="187">
        <f>SUM(D176:P176)</f>
        <v>0</v>
      </c>
      <c r="R176" s="188">
        <f>Kandidaten!D176</f>
        <v>0</v>
      </c>
      <c r="S176" s="10">
        <f>Q176*R176</f>
        <v>0</v>
      </c>
      <c r="T176" s="20"/>
    </row>
    <row r="177" spans="2:20" x14ac:dyDescent="0.25">
      <c r="B177" s="84" t="s">
        <v>17</v>
      </c>
      <c r="C177" s="76"/>
      <c r="D177" s="189">
        <f>'P1'!D177</f>
        <v>0</v>
      </c>
      <c r="E177" s="189">
        <f>'P2'!D177</f>
        <v>0</v>
      </c>
      <c r="F177" s="189">
        <f>'P3'!D177</f>
        <v>0</v>
      </c>
      <c r="G177" s="189">
        <f>'P4'!D177</f>
        <v>0</v>
      </c>
      <c r="H177" s="189">
        <f>'P5'!D177</f>
        <v>0</v>
      </c>
      <c r="I177" s="189">
        <f>'P6'!D177</f>
        <v>0</v>
      </c>
      <c r="J177" s="189">
        <f>'P7'!D177</f>
        <v>0</v>
      </c>
      <c r="K177" s="189">
        <f>'P8'!D177</f>
        <v>0</v>
      </c>
      <c r="L177" s="189">
        <f>'P9'!D177</f>
        <v>0</v>
      </c>
      <c r="M177" s="189">
        <f>'P10'!D177</f>
        <v>0</v>
      </c>
      <c r="N177" s="189">
        <f>'P11'!D177</f>
        <v>0</v>
      </c>
      <c r="O177" s="189">
        <f>'P12'!D177</f>
        <v>0</v>
      </c>
      <c r="P177" s="190">
        <f>'P13'!D177</f>
        <v>0</v>
      </c>
      <c r="Q177" s="191">
        <f>SUM(D177:P177)</f>
        <v>0</v>
      </c>
      <c r="R177" s="192">
        <f>Kandidaten!D177</f>
        <v>0</v>
      </c>
      <c r="S177" s="11">
        <f>Q177*R177</f>
        <v>0</v>
      </c>
      <c r="T177" s="21"/>
    </row>
    <row r="178" spans="2:20" x14ac:dyDescent="0.25">
      <c r="B178" s="85" t="s">
        <v>18</v>
      </c>
      <c r="C178" s="77"/>
      <c r="D178" s="41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4"/>
      <c r="R178" s="195">
        <f>Kandidaten!D178</f>
        <v>0</v>
      </c>
      <c r="S178" s="43">
        <f>Q176*R178</f>
        <v>0</v>
      </c>
      <c r="T178" s="21"/>
    </row>
    <row r="179" spans="2:20" ht="15.75" thickBot="1" x14ac:dyDescent="0.3">
      <c r="B179" s="86" t="s">
        <v>28</v>
      </c>
      <c r="C179" s="78"/>
      <c r="D179" s="12"/>
      <c r="E179" s="196"/>
      <c r="F179" s="196"/>
      <c r="G179" s="196"/>
      <c r="H179" s="196"/>
      <c r="I179" s="196"/>
      <c r="J179" s="196"/>
      <c r="K179" s="196"/>
      <c r="L179" s="196"/>
      <c r="M179" s="196"/>
      <c r="N179" s="196"/>
      <c r="O179" s="196"/>
      <c r="P179" s="196"/>
      <c r="Q179" s="197"/>
      <c r="R179" s="198">
        <f>Kandidaten!D179</f>
        <v>0</v>
      </c>
      <c r="S179" s="13">
        <f>R179</f>
        <v>0</v>
      </c>
      <c r="T179" s="21"/>
    </row>
    <row r="180" spans="2:20" ht="16.5" thickTop="1" thickBot="1" x14ac:dyDescent="0.3">
      <c r="B180" s="86" t="s">
        <v>101</v>
      </c>
      <c r="C180" s="15"/>
      <c r="D180" s="199" t="str">
        <f>IF(D$5=0,"",D176/D$5)</f>
        <v/>
      </c>
      <c r="E180" s="199" t="str">
        <f t="shared" ref="E180:P180" si="24">IF(E$5=0,"",E176/E$5)</f>
        <v/>
      </c>
      <c r="F180" s="199" t="str">
        <f t="shared" si="24"/>
        <v/>
      </c>
      <c r="G180" s="199" t="str">
        <f t="shared" si="24"/>
        <v/>
      </c>
      <c r="H180" s="199" t="str">
        <f t="shared" si="24"/>
        <v/>
      </c>
      <c r="I180" s="199" t="str">
        <f t="shared" si="24"/>
        <v/>
      </c>
      <c r="J180" s="199" t="str">
        <f t="shared" si="24"/>
        <v/>
      </c>
      <c r="K180" s="199" t="str">
        <f t="shared" si="24"/>
        <v/>
      </c>
      <c r="L180" s="199" t="str">
        <f t="shared" si="24"/>
        <v/>
      </c>
      <c r="M180" s="199" t="str">
        <f t="shared" si="24"/>
        <v/>
      </c>
      <c r="N180" s="199" t="str">
        <f t="shared" si="24"/>
        <v/>
      </c>
      <c r="O180" s="199" t="str">
        <f t="shared" si="24"/>
        <v/>
      </c>
      <c r="P180" s="199" t="str">
        <f t="shared" si="24"/>
        <v/>
      </c>
      <c r="Q180" s="14"/>
      <c r="R180" s="200" t="s">
        <v>100</v>
      </c>
      <c r="S180" s="15"/>
      <c r="T180" s="22">
        <f>SUM(S176:S179)</f>
        <v>0</v>
      </c>
    </row>
    <row r="181" spans="2:20" ht="16.5" thickTop="1" thickBot="1" x14ac:dyDescent="0.3"/>
    <row r="182" spans="2:20" ht="31.5" thickTop="1" thickBot="1" x14ac:dyDescent="0.3">
      <c r="B182" s="82" t="s">
        <v>15</v>
      </c>
      <c r="C182" s="79">
        <f>C175+1</f>
        <v>26</v>
      </c>
      <c r="D182" s="181" t="s">
        <v>85</v>
      </c>
      <c r="E182" s="181" t="s">
        <v>86</v>
      </c>
      <c r="F182" s="181" t="s">
        <v>87</v>
      </c>
      <c r="G182" s="181" t="s">
        <v>88</v>
      </c>
      <c r="H182" s="181" t="s">
        <v>89</v>
      </c>
      <c r="I182" s="181" t="s">
        <v>90</v>
      </c>
      <c r="J182" s="181" t="s">
        <v>91</v>
      </c>
      <c r="K182" s="181" t="s">
        <v>92</v>
      </c>
      <c r="L182" s="181" t="s">
        <v>93</v>
      </c>
      <c r="M182" s="181" t="s">
        <v>94</v>
      </c>
      <c r="N182" s="181" t="s">
        <v>95</v>
      </c>
      <c r="O182" s="181" t="s">
        <v>96</v>
      </c>
      <c r="P182" s="182" t="s">
        <v>97</v>
      </c>
      <c r="Q182" s="183" t="s">
        <v>99</v>
      </c>
      <c r="R182" s="184" t="s">
        <v>20</v>
      </c>
      <c r="S182" s="8" t="s">
        <v>4</v>
      </c>
      <c r="T182" s="9" t="s">
        <v>21</v>
      </c>
    </row>
    <row r="183" spans="2:20" ht="15.75" thickTop="1" x14ac:dyDescent="0.25">
      <c r="B183" s="83" t="s">
        <v>16</v>
      </c>
      <c r="C183" s="75"/>
      <c r="D183" s="185">
        <f>'P1'!D183</f>
        <v>0</v>
      </c>
      <c r="E183" s="185">
        <f>'P2'!D183</f>
        <v>0</v>
      </c>
      <c r="F183" s="185">
        <f>'P3'!D183</f>
        <v>0</v>
      </c>
      <c r="G183" s="185">
        <f>'P4'!D183</f>
        <v>0</v>
      </c>
      <c r="H183" s="185">
        <f>'P5'!D183</f>
        <v>0</v>
      </c>
      <c r="I183" s="185">
        <f>'P6'!D183</f>
        <v>0</v>
      </c>
      <c r="J183" s="185">
        <f>'P7'!D183</f>
        <v>0</v>
      </c>
      <c r="K183" s="185">
        <f>'P8'!D183</f>
        <v>0</v>
      </c>
      <c r="L183" s="185">
        <f>'P9'!D183</f>
        <v>0</v>
      </c>
      <c r="M183" s="185">
        <f>'P10'!D183</f>
        <v>0</v>
      </c>
      <c r="N183" s="185">
        <f>'P11'!D183</f>
        <v>0</v>
      </c>
      <c r="O183" s="185">
        <f>'P12'!D183</f>
        <v>0</v>
      </c>
      <c r="P183" s="186">
        <f>'P13'!D183</f>
        <v>0</v>
      </c>
      <c r="Q183" s="187">
        <f>SUM(D183:P183)</f>
        <v>0</v>
      </c>
      <c r="R183" s="188">
        <f>Kandidaten!D183</f>
        <v>0</v>
      </c>
      <c r="S183" s="10">
        <f>Q183*R183</f>
        <v>0</v>
      </c>
      <c r="T183" s="20"/>
    </row>
    <row r="184" spans="2:20" x14ac:dyDescent="0.25">
      <c r="B184" s="84" t="s">
        <v>17</v>
      </c>
      <c r="C184" s="76"/>
      <c r="D184" s="189">
        <f>'P1'!D184</f>
        <v>0</v>
      </c>
      <c r="E184" s="189">
        <f>'P2'!D184</f>
        <v>0</v>
      </c>
      <c r="F184" s="189">
        <f>'P3'!D184</f>
        <v>0</v>
      </c>
      <c r="G184" s="189">
        <f>'P4'!D184</f>
        <v>0</v>
      </c>
      <c r="H184" s="189">
        <f>'P5'!D184</f>
        <v>0</v>
      </c>
      <c r="I184" s="189">
        <f>'P6'!D184</f>
        <v>0</v>
      </c>
      <c r="J184" s="189">
        <f>'P7'!D184</f>
        <v>0</v>
      </c>
      <c r="K184" s="189">
        <f>'P8'!D184</f>
        <v>0</v>
      </c>
      <c r="L184" s="189">
        <f>'P9'!D184</f>
        <v>0</v>
      </c>
      <c r="M184" s="189">
        <f>'P10'!D184</f>
        <v>0</v>
      </c>
      <c r="N184" s="189">
        <f>'P11'!D184</f>
        <v>0</v>
      </c>
      <c r="O184" s="189">
        <f>'P12'!D184</f>
        <v>0</v>
      </c>
      <c r="P184" s="190">
        <f>'P13'!D184</f>
        <v>0</v>
      </c>
      <c r="Q184" s="191">
        <f>SUM(D184:P184)</f>
        <v>0</v>
      </c>
      <c r="R184" s="192">
        <f>Kandidaten!D184</f>
        <v>0</v>
      </c>
      <c r="S184" s="11">
        <f>Q184*R184</f>
        <v>0</v>
      </c>
      <c r="T184" s="21"/>
    </row>
    <row r="185" spans="2:20" x14ac:dyDescent="0.25">
      <c r="B185" s="85" t="s">
        <v>18</v>
      </c>
      <c r="C185" s="77"/>
      <c r="D185" s="41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4"/>
      <c r="R185" s="195">
        <f>Kandidaten!D185</f>
        <v>0</v>
      </c>
      <c r="S185" s="43">
        <f>Q183*R185</f>
        <v>0</v>
      </c>
      <c r="T185" s="21"/>
    </row>
    <row r="186" spans="2:20" ht="15.75" thickBot="1" x14ac:dyDescent="0.3">
      <c r="B186" s="86" t="s">
        <v>28</v>
      </c>
      <c r="C186" s="78"/>
      <c r="D186" s="12"/>
      <c r="E186" s="196"/>
      <c r="F186" s="196"/>
      <c r="G186" s="196"/>
      <c r="H186" s="196"/>
      <c r="I186" s="196"/>
      <c r="J186" s="196"/>
      <c r="K186" s="196"/>
      <c r="L186" s="196"/>
      <c r="M186" s="196"/>
      <c r="N186" s="196"/>
      <c r="O186" s="196"/>
      <c r="P186" s="196"/>
      <c r="Q186" s="197"/>
      <c r="R186" s="198">
        <f>Kandidaten!D186</f>
        <v>0</v>
      </c>
      <c r="S186" s="13">
        <f>R186</f>
        <v>0</v>
      </c>
      <c r="T186" s="21"/>
    </row>
    <row r="187" spans="2:20" ht="16.5" thickTop="1" thickBot="1" x14ac:dyDescent="0.3">
      <c r="B187" s="86" t="s">
        <v>101</v>
      </c>
      <c r="C187" s="15"/>
      <c r="D187" s="199" t="str">
        <f>IF(D$5=0,"",D183/D$5)</f>
        <v/>
      </c>
      <c r="E187" s="199" t="str">
        <f t="shared" ref="E187:P187" si="25">IF(E$5=0,"",E183/E$5)</f>
        <v/>
      </c>
      <c r="F187" s="199" t="str">
        <f t="shared" si="25"/>
        <v/>
      </c>
      <c r="G187" s="199" t="str">
        <f t="shared" si="25"/>
        <v/>
      </c>
      <c r="H187" s="199" t="str">
        <f t="shared" si="25"/>
        <v/>
      </c>
      <c r="I187" s="199" t="str">
        <f t="shared" si="25"/>
        <v/>
      </c>
      <c r="J187" s="199" t="str">
        <f t="shared" si="25"/>
        <v/>
      </c>
      <c r="K187" s="199" t="str">
        <f t="shared" si="25"/>
        <v/>
      </c>
      <c r="L187" s="199" t="str">
        <f t="shared" si="25"/>
        <v/>
      </c>
      <c r="M187" s="199" t="str">
        <f t="shared" si="25"/>
        <v/>
      </c>
      <c r="N187" s="199" t="str">
        <f t="shared" si="25"/>
        <v/>
      </c>
      <c r="O187" s="199" t="str">
        <f t="shared" si="25"/>
        <v/>
      </c>
      <c r="P187" s="199" t="str">
        <f t="shared" si="25"/>
        <v/>
      </c>
      <c r="Q187" s="14"/>
      <c r="R187" s="200" t="s">
        <v>100</v>
      </c>
      <c r="S187" s="15"/>
      <c r="T187" s="22">
        <f>SUM(S183:S186)</f>
        <v>0</v>
      </c>
    </row>
    <row r="188" spans="2:20" ht="16.5" thickTop="1" thickBot="1" x14ac:dyDescent="0.3"/>
    <row r="189" spans="2:20" ht="31.5" thickTop="1" thickBot="1" x14ac:dyDescent="0.3">
      <c r="B189" s="82" t="s">
        <v>15</v>
      </c>
      <c r="C189" s="79">
        <f>C182+1</f>
        <v>27</v>
      </c>
      <c r="D189" s="181" t="s">
        <v>85</v>
      </c>
      <c r="E189" s="181" t="s">
        <v>86</v>
      </c>
      <c r="F189" s="181" t="s">
        <v>87</v>
      </c>
      <c r="G189" s="181" t="s">
        <v>88</v>
      </c>
      <c r="H189" s="181" t="s">
        <v>89</v>
      </c>
      <c r="I189" s="181" t="s">
        <v>90</v>
      </c>
      <c r="J189" s="181" t="s">
        <v>91</v>
      </c>
      <c r="K189" s="181" t="s">
        <v>92</v>
      </c>
      <c r="L189" s="181" t="s">
        <v>93</v>
      </c>
      <c r="M189" s="181" t="s">
        <v>94</v>
      </c>
      <c r="N189" s="181" t="s">
        <v>95</v>
      </c>
      <c r="O189" s="181" t="s">
        <v>96</v>
      </c>
      <c r="P189" s="182" t="s">
        <v>97</v>
      </c>
      <c r="Q189" s="183" t="s">
        <v>99</v>
      </c>
      <c r="R189" s="184" t="s">
        <v>20</v>
      </c>
      <c r="S189" s="8" t="s">
        <v>4</v>
      </c>
      <c r="T189" s="9" t="s">
        <v>21</v>
      </c>
    </row>
    <row r="190" spans="2:20" ht="15.75" thickTop="1" x14ac:dyDescent="0.25">
      <c r="B190" s="83" t="s">
        <v>16</v>
      </c>
      <c r="C190" s="75"/>
      <c r="D190" s="185">
        <f>'P1'!D190</f>
        <v>0</v>
      </c>
      <c r="E190" s="185">
        <f>'P2'!D190</f>
        <v>0</v>
      </c>
      <c r="F190" s="185">
        <f>'P3'!D190</f>
        <v>0</v>
      </c>
      <c r="G190" s="185">
        <f>'P4'!D190</f>
        <v>0</v>
      </c>
      <c r="H190" s="185">
        <f>'P5'!D190</f>
        <v>0</v>
      </c>
      <c r="I190" s="185">
        <f>'P6'!D190</f>
        <v>0</v>
      </c>
      <c r="J190" s="185">
        <f>'P7'!D190</f>
        <v>0</v>
      </c>
      <c r="K190" s="185">
        <f>'P8'!D190</f>
        <v>0</v>
      </c>
      <c r="L190" s="185">
        <f>'P9'!D190</f>
        <v>0</v>
      </c>
      <c r="M190" s="185">
        <f>'P10'!D190</f>
        <v>0</v>
      </c>
      <c r="N190" s="185">
        <f>'P11'!D190</f>
        <v>0</v>
      </c>
      <c r="O190" s="185">
        <f>'P12'!D190</f>
        <v>0</v>
      </c>
      <c r="P190" s="186">
        <f>'P13'!D190</f>
        <v>0</v>
      </c>
      <c r="Q190" s="187">
        <f>SUM(D190:P190)</f>
        <v>0</v>
      </c>
      <c r="R190" s="188">
        <f>Kandidaten!D190</f>
        <v>0</v>
      </c>
      <c r="S190" s="10">
        <f>Q190*R190</f>
        <v>0</v>
      </c>
      <c r="T190" s="20"/>
    </row>
    <row r="191" spans="2:20" x14ac:dyDescent="0.25">
      <c r="B191" s="84" t="s">
        <v>17</v>
      </c>
      <c r="C191" s="76"/>
      <c r="D191" s="189">
        <f>'P1'!D191</f>
        <v>0</v>
      </c>
      <c r="E191" s="189">
        <f>'P2'!D191</f>
        <v>0</v>
      </c>
      <c r="F191" s="189">
        <f>'P3'!D191</f>
        <v>0</v>
      </c>
      <c r="G191" s="189">
        <f>'P4'!D191</f>
        <v>0</v>
      </c>
      <c r="H191" s="189">
        <f>'P5'!D191</f>
        <v>0</v>
      </c>
      <c r="I191" s="189">
        <f>'P6'!D191</f>
        <v>0</v>
      </c>
      <c r="J191" s="189">
        <f>'P7'!D191</f>
        <v>0</v>
      </c>
      <c r="K191" s="189">
        <f>'P8'!D191</f>
        <v>0</v>
      </c>
      <c r="L191" s="189">
        <f>'P9'!D191</f>
        <v>0</v>
      </c>
      <c r="M191" s="189">
        <f>'P10'!D191</f>
        <v>0</v>
      </c>
      <c r="N191" s="189">
        <f>'P11'!D191</f>
        <v>0</v>
      </c>
      <c r="O191" s="189">
        <f>'P12'!D191</f>
        <v>0</v>
      </c>
      <c r="P191" s="190">
        <f>'P13'!D191</f>
        <v>0</v>
      </c>
      <c r="Q191" s="191">
        <f>SUM(D191:P191)</f>
        <v>0</v>
      </c>
      <c r="R191" s="192">
        <f>Kandidaten!D191</f>
        <v>0</v>
      </c>
      <c r="S191" s="11">
        <f>Q191*R191</f>
        <v>0</v>
      </c>
      <c r="T191" s="21"/>
    </row>
    <row r="192" spans="2:20" x14ac:dyDescent="0.25">
      <c r="B192" s="85" t="s">
        <v>18</v>
      </c>
      <c r="C192" s="77"/>
      <c r="D192" s="41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4"/>
      <c r="R192" s="195">
        <f>Kandidaten!D192</f>
        <v>0</v>
      </c>
      <c r="S192" s="43">
        <f>Q190*R192</f>
        <v>0</v>
      </c>
      <c r="T192" s="21"/>
    </row>
    <row r="193" spans="2:20" ht="15.75" thickBot="1" x14ac:dyDescent="0.3">
      <c r="B193" s="86" t="s">
        <v>28</v>
      </c>
      <c r="C193" s="78"/>
      <c r="D193" s="12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  <c r="Q193" s="197"/>
      <c r="R193" s="198">
        <f>Kandidaten!D193</f>
        <v>0</v>
      </c>
      <c r="S193" s="13">
        <f>R193</f>
        <v>0</v>
      </c>
      <c r="T193" s="21"/>
    </row>
    <row r="194" spans="2:20" ht="16.5" thickTop="1" thickBot="1" x14ac:dyDescent="0.3">
      <c r="B194" s="86" t="s">
        <v>101</v>
      </c>
      <c r="C194" s="15"/>
      <c r="D194" s="199" t="str">
        <f>IF(D$5=0,"",D190/D$5)</f>
        <v/>
      </c>
      <c r="E194" s="199" t="str">
        <f t="shared" ref="E194:P194" si="26">IF(E$5=0,"",E190/E$5)</f>
        <v/>
      </c>
      <c r="F194" s="199" t="str">
        <f t="shared" si="26"/>
        <v/>
      </c>
      <c r="G194" s="199" t="str">
        <f t="shared" si="26"/>
        <v/>
      </c>
      <c r="H194" s="199" t="str">
        <f t="shared" si="26"/>
        <v/>
      </c>
      <c r="I194" s="199" t="str">
        <f t="shared" si="26"/>
        <v/>
      </c>
      <c r="J194" s="199" t="str">
        <f t="shared" si="26"/>
        <v/>
      </c>
      <c r="K194" s="199" t="str">
        <f t="shared" si="26"/>
        <v/>
      </c>
      <c r="L194" s="199" t="str">
        <f t="shared" si="26"/>
        <v/>
      </c>
      <c r="M194" s="199" t="str">
        <f t="shared" si="26"/>
        <v/>
      </c>
      <c r="N194" s="199" t="str">
        <f t="shared" si="26"/>
        <v/>
      </c>
      <c r="O194" s="199" t="str">
        <f t="shared" si="26"/>
        <v/>
      </c>
      <c r="P194" s="199" t="str">
        <f t="shared" si="26"/>
        <v/>
      </c>
      <c r="Q194" s="14"/>
      <c r="R194" s="200" t="s">
        <v>100</v>
      </c>
      <c r="S194" s="15"/>
      <c r="T194" s="22">
        <f>SUM(S190:S193)</f>
        <v>0</v>
      </c>
    </row>
    <row r="195" spans="2:20" ht="16.5" thickTop="1" thickBot="1" x14ac:dyDescent="0.3"/>
    <row r="196" spans="2:20" ht="31.5" thickTop="1" thickBot="1" x14ac:dyDescent="0.3">
      <c r="B196" s="82" t="s">
        <v>15</v>
      </c>
      <c r="C196" s="79">
        <f>C189+1</f>
        <v>28</v>
      </c>
      <c r="D196" s="181" t="s">
        <v>85</v>
      </c>
      <c r="E196" s="181" t="s">
        <v>86</v>
      </c>
      <c r="F196" s="181" t="s">
        <v>87</v>
      </c>
      <c r="G196" s="181" t="s">
        <v>88</v>
      </c>
      <c r="H196" s="181" t="s">
        <v>89</v>
      </c>
      <c r="I196" s="181" t="s">
        <v>90</v>
      </c>
      <c r="J196" s="181" t="s">
        <v>91</v>
      </c>
      <c r="K196" s="181" t="s">
        <v>92</v>
      </c>
      <c r="L196" s="181" t="s">
        <v>93</v>
      </c>
      <c r="M196" s="181" t="s">
        <v>94</v>
      </c>
      <c r="N196" s="181" t="s">
        <v>95</v>
      </c>
      <c r="O196" s="181" t="s">
        <v>96</v>
      </c>
      <c r="P196" s="182" t="s">
        <v>97</v>
      </c>
      <c r="Q196" s="183" t="s">
        <v>99</v>
      </c>
      <c r="R196" s="184" t="s">
        <v>20</v>
      </c>
      <c r="S196" s="8" t="s">
        <v>4</v>
      </c>
      <c r="T196" s="9" t="s">
        <v>21</v>
      </c>
    </row>
    <row r="197" spans="2:20" ht="15.75" thickTop="1" x14ac:dyDescent="0.25">
      <c r="B197" s="83" t="s">
        <v>16</v>
      </c>
      <c r="C197" s="75"/>
      <c r="D197" s="185">
        <f>'P1'!D197</f>
        <v>0</v>
      </c>
      <c r="E197" s="185">
        <f>'P2'!D197</f>
        <v>0</v>
      </c>
      <c r="F197" s="185">
        <f>'P3'!D197</f>
        <v>0</v>
      </c>
      <c r="G197" s="185">
        <f>'P4'!D197</f>
        <v>0</v>
      </c>
      <c r="H197" s="185">
        <f>'P5'!D197</f>
        <v>0</v>
      </c>
      <c r="I197" s="185">
        <f>'P6'!D197</f>
        <v>0</v>
      </c>
      <c r="J197" s="185">
        <f>'P7'!D197</f>
        <v>0</v>
      </c>
      <c r="K197" s="185">
        <f>'P8'!D197</f>
        <v>0</v>
      </c>
      <c r="L197" s="185">
        <f>'P9'!D197</f>
        <v>0</v>
      </c>
      <c r="M197" s="185">
        <f>'P10'!D197</f>
        <v>0</v>
      </c>
      <c r="N197" s="185">
        <f>'P11'!D197</f>
        <v>0</v>
      </c>
      <c r="O197" s="185">
        <f>'P12'!D197</f>
        <v>0</v>
      </c>
      <c r="P197" s="186">
        <f>'P13'!D197</f>
        <v>0</v>
      </c>
      <c r="Q197" s="187">
        <f>SUM(D197:P197)</f>
        <v>0</v>
      </c>
      <c r="R197" s="188">
        <f>Kandidaten!D197</f>
        <v>0</v>
      </c>
      <c r="S197" s="10">
        <f>Q197*R197</f>
        <v>0</v>
      </c>
      <c r="T197" s="20"/>
    </row>
    <row r="198" spans="2:20" x14ac:dyDescent="0.25">
      <c r="B198" s="84" t="s">
        <v>17</v>
      </c>
      <c r="C198" s="76"/>
      <c r="D198" s="189">
        <f>'P1'!D198</f>
        <v>0</v>
      </c>
      <c r="E198" s="189">
        <f>'P2'!D198</f>
        <v>0</v>
      </c>
      <c r="F198" s="189">
        <f>'P3'!D198</f>
        <v>0</v>
      </c>
      <c r="G198" s="189">
        <f>'P4'!D198</f>
        <v>0</v>
      </c>
      <c r="H198" s="189">
        <f>'P5'!D198</f>
        <v>0</v>
      </c>
      <c r="I198" s="189">
        <f>'P6'!D198</f>
        <v>0</v>
      </c>
      <c r="J198" s="189">
        <f>'P7'!D198</f>
        <v>0</v>
      </c>
      <c r="K198" s="189">
        <f>'P8'!D198</f>
        <v>0</v>
      </c>
      <c r="L198" s="189">
        <f>'P9'!D198</f>
        <v>0</v>
      </c>
      <c r="M198" s="189">
        <f>'P10'!D198</f>
        <v>0</v>
      </c>
      <c r="N198" s="189">
        <f>'P11'!D198</f>
        <v>0</v>
      </c>
      <c r="O198" s="189">
        <f>'P12'!D198</f>
        <v>0</v>
      </c>
      <c r="P198" s="190">
        <f>'P13'!D198</f>
        <v>0</v>
      </c>
      <c r="Q198" s="191">
        <f>SUM(D198:P198)</f>
        <v>0</v>
      </c>
      <c r="R198" s="192">
        <f>Kandidaten!D198</f>
        <v>0</v>
      </c>
      <c r="S198" s="11">
        <f>Q198*R198</f>
        <v>0</v>
      </c>
      <c r="T198" s="21"/>
    </row>
    <row r="199" spans="2:20" x14ac:dyDescent="0.25">
      <c r="B199" s="85" t="s">
        <v>18</v>
      </c>
      <c r="C199" s="77"/>
      <c r="D199" s="41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4"/>
      <c r="R199" s="195">
        <f>Kandidaten!D199</f>
        <v>0</v>
      </c>
      <c r="S199" s="43">
        <f>Q197*R199</f>
        <v>0</v>
      </c>
      <c r="T199" s="21"/>
    </row>
    <row r="200" spans="2:20" ht="15.75" thickBot="1" x14ac:dyDescent="0.3">
      <c r="B200" s="86" t="s">
        <v>28</v>
      </c>
      <c r="C200" s="78"/>
      <c r="D200" s="12"/>
      <c r="E200" s="196"/>
      <c r="F200" s="196"/>
      <c r="G200" s="196"/>
      <c r="H200" s="196"/>
      <c r="I200" s="196"/>
      <c r="J200" s="196"/>
      <c r="K200" s="196"/>
      <c r="L200" s="196"/>
      <c r="M200" s="196"/>
      <c r="N200" s="196"/>
      <c r="O200" s="196"/>
      <c r="P200" s="196"/>
      <c r="Q200" s="197"/>
      <c r="R200" s="198">
        <f>Kandidaten!D200</f>
        <v>0</v>
      </c>
      <c r="S200" s="13">
        <f>R200</f>
        <v>0</v>
      </c>
      <c r="T200" s="21"/>
    </row>
    <row r="201" spans="2:20" ht="16.5" thickTop="1" thickBot="1" x14ac:dyDescent="0.3">
      <c r="B201" s="86" t="s">
        <v>101</v>
      </c>
      <c r="C201" s="15"/>
      <c r="D201" s="199" t="str">
        <f>IF(D$5=0,"",D197/D$5)</f>
        <v/>
      </c>
      <c r="E201" s="199" t="str">
        <f t="shared" ref="E201:P201" si="27">IF(E$5=0,"",E197/E$5)</f>
        <v/>
      </c>
      <c r="F201" s="199" t="str">
        <f t="shared" si="27"/>
        <v/>
      </c>
      <c r="G201" s="199" t="str">
        <f t="shared" si="27"/>
        <v/>
      </c>
      <c r="H201" s="199" t="str">
        <f t="shared" si="27"/>
        <v/>
      </c>
      <c r="I201" s="199" t="str">
        <f t="shared" si="27"/>
        <v/>
      </c>
      <c r="J201" s="199" t="str">
        <f t="shared" si="27"/>
        <v/>
      </c>
      <c r="K201" s="199" t="str">
        <f t="shared" si="27"/>
        <v/>
      </c>
      <c r="L201" s="199" t="str">
        <f t="shared" si="27"/>
        <v/>
      </c>
      <c r="M201" s="199" t="str">
        <f t="shared" si="27"/>
        <v/>
      </c>
      <c r="N201" s="199" t="str">
        <f t="shared" si="27"/>
        <v/>
      </c>
      <c r="O201" s="199" t="str">
        <f t="shared" si="27"/>
        <v/>
      </c>
      <c r="P201" s="199" t="str">
        <f t="shared" si="27"/>
        <v/>
      </c>
      <c r="Q201" s="14"/>
      <c r="R201" s="200" t="s">
        <v>100</v>
      </c>
      <c r="S201" s="15"/>
      <c r="T201" s="22">
        <f>SUM(S197:S200)</f>
        <v>0</v>
      </c>
    </row>
    <row r="202" spans="2:20" ht="16.5" thickTop="1" thickBot="1" x14ac:dyDescent="0.3"/>
    <row r="203" spans="2:20" ht="31.5" thickTop="1" thickBot="1" x14ac:dyDescent="0.3">
      <c r="B203" s="82" t="s">
        <v>15</v>
      </c>
      <c r="C203" s="79">
        <f>C196+1</f>
        <v>29</v>
      </c>
      <c r="D203" s="181" t="s">
        <v>85</v>
      </c>
      <c r="E203" s="181" t="s">
        <v>86</v>
      </c>
      <c r="F203" s="181" t="s">
        <v>87</v>
      </c>
      <c r="G203" s="181" t="s">
        <v>88</v>
      </c>
      <c r="H203" s="181" t="s">
        <v>89</v>
      </c>
      <c r="I203" s="181" t="s">
        <v>90</v>
      </c>
      <c r="J203" s="181" t="s">
        <v>91</v>
      </c>
      <c r="K203" s="181" t="s">
        <v>92</v>
      </c>
      <c r="L203" s="181" t="s">
        <v>93</v>
      </c>
      <c r="M203" s="181" t="s">
        <v>94</v>
      </c>
      <c r="N203" s="181" t="s">
        <v>95</v>
      </c>
      <c r="O203" s="181" t="s">
        <v>96</v>
      </c>
      <c r="P203" s="182" t="s">
        <v>97</v>
      </c>
      <c r="Q203" s="183" t="s">
        <v>99</v>
      </c>
      <c r="R203" s="184" t="s">
        <v>20</v>
      </c>
      <c r="S203" s="8" t="s">
        <v>4</v>
      </c>
      <c r="T203" s="9" t="s">
        <v>21</v>
      </c>
    </row>
    <row r="204" spans="2:20" ht="15.75" thickTop="1" x14ac:dyDescent="0.25">
      <c r="B204" s="83" t="s">
        <v>16</v>
      </c>
      <c r="C204" s="75"/>
      <c r="D204" s="185">
        <f>'P1'!D204</f>
        <v>0</v>
      </c>
      <c r="E204" s="185">
        <f>'P2'!D204</f>
        <v>0</v>
      </c>
      <c r="F204" s="185">
        <f>'P3'!D204</f>
        <v>0</v>
      </c>
      <c r="G204" s="185">
        <f>'P4'!D204</f>
        <v>0</v>
      </c>
      <c r="H204" s="185">
        <f>'P5'!D204</f>
        <v>0</v>
      </c>
      <c r="I204" s="185">
        <f>'P6'!D204</f>
        <v>0</v>
      </c>
      <c r="J204" s="185">
        <f>'P7'!D204</f>
        <v>0</v>
      </c>
      <c r="K204" s="185">
        <f>'P8'!D204</f>
        <v>0</v>
      </c>
      <c r="L204" s="185">
        <f>'P9'!D204</f>
        <v>0</v>
      </c>
      <c r="M204" s="185">
        <f>'P10'!D204</f>
        <v>0</v>
      </c>
      <c r="N204" s="185">
        <f>'P11'!D204</f>
        <v>0</v>
      </c>
      <c r="O204" s="185">
        <f>'P12'!D204</f>
        <v>0</v>
      </c>
      <c r="P204" s="186">
        <f>'P13'!D204</f>
        <v>0</v>
      </c>
      <c r="Q204" s="187">
        <f>SUM(D204:P204)</f>
        <v>0</v>
      </c>
      <c r="R204" s="188">
        <f>Kandidaten!D204</f>
        <v>0</v>
      </c>
      <c r="S204" s="10">
        <f>Q204*R204</f>
        <v>0</v>
      </c>
      <c r="T204" s="20"/>
    </row>
    <row r="205" spans="2:20" x14ac:dyDescent="0.25">
      <c r="B205" s="84" t="s">
        <v>17</v>
      </c>
      <c r="C205" s="76"/>
      <c r="D205" s="189">
        <f>'P1'!D205</f>
        <v>0</v>
      </c>
      <c r="E205" s="189">
        <f>'P2'!D205</f>
        <v>0</v>
      </c>
      <c r="F205" s="189">
        <f>'P3'!D205</f>
        <v>0</v>
      </c>
      <c r="G205" s="189">
        <f>'P4'!D205</f>
        <v>0</v>
      </c>
      <c r="H205" s="189">
        <f>'P5'!D205</f>
        <v>0</v>
      </c>
      <c r="I205" s="189">
        <f>'P6'!D205</f>
        <v>0</v>
      </c>
      <c r="J205" s="189">
        <f>'P7'!D205</f>
        <v>0</v>
      </c>
      <c r="K205" s="189">
        <f>'P8'!D205</f>
        <v>0</v>
      </c>
      <c r="L205" s="189">
        <f>'P9'!D205</f>
        <v>0</v>
      </c>
      <c r="M205" s="189">
        <f>'P10'!D205</f>
        <v>0</v>
      </c>
      <c r="N205" s="189">
        <f>'P11'!D205</f>
        <v>0</v>
      </c>
      <c r="O205" s="189">
        <f>'P12'!D205</f>
        <v>0</v>
      </c>
      <c r="P205" s="190">
        <f>'P13'!D205</f>
        <v>0</v>
      </c>
      <c r="Q205" s="191">
        <f>SUM(D205:P205)</f>
        <v>0</v>
      </c>
      <c r="R205" s="192">
        <f>Kandidaten!D205</f>
        <v>0</v>
      </c>
      <c r="S205" s="11">
        <f>Q205*R205</f>
        <v>0</v>
      </c>
      <c r="T205" s="21"/>
    </row>
    <row r="206" spans="2:20" x14ac:dyDescent="0.25">
      <c r="B206" s="85" t="s">
        <v>18</v>
      </c>
      <c r="C206" s="77"/>
      <c r="D206" s="41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4"/>
      <c r="R206" s="195">
        <f>Kandidaten!D206</f>
        <v>0</v>
      </c>
      <c r="S206" s="43">
        <f>Q204*R206</f>
        <v>0</v>
      </c>
      <c r="T206" s="21"/>
    </row>
    <row r="207" spans="2:20" ht="15.75" thickBot="1" x14ac:dyDescent="0.3">
      <c r="B207" s="86" t="s">
        <v>28</v>
      </c>
      <c r="C207" s="78"/>
      <c r="D207" s="12"/>
      <c r="E207" s="196"/>
      <c r="F207" s="196"/>
      <c r="G207" s="196"/>
      <c r="H207" s="196"/>
      <c r="I207" s="196"/>
      <c r="J207" s="196"/>
      <c r="K207" s="196"/>
      <c r="L207" s="196"/>
      <c r="M207" s="196"/>
      <c r="N207" s="196"/>
      <c r="O207" s="196"/>
      <c r="P207" s="196"/>
      <c r="Q207" s="197"/>
      <c r="R207" s="198">
        <f>Kandidaten!D207</f>
        <v>0</v>
      </c>
      <c r="S207" s="13">
        <f>R207</f>
        <v>0</v>
      </c>
      <c r="T207" s="21"/>
    </row>
    <row r="208" spans="2:20" ht="16.5" thickTop="1" thickBot="1" x14ac:dyDescent="0.3">
      <c r="B208" s="86" t="s">
        <v>101</v>
      </c>
      <c r="C208" s="15"/>
      <c r="D208" s="199" t="str">
        <f>IF(D$5=0,"",D204/D$5)</f>
        <v/>
      </c>
      <c r="E208" s="199" t="str">
        <f t="shared" ref="E208:P208" si="28">IF(E$5=0,"",E204/E$5)</f>
        <v/>
      </c>
      <c r="F208" s="199" t="str">
        <f t="shared" si="28"/>
        <v/>
      </c>
      <c r="G208" s="199" t="str">
        <f t="shared" si="28"/>
        <v/>
      </c>
      <c r="H208" s="199" t="str">
        <f t="shared" si="28"/>
        <v/>
      </c>
      <c r="I208" s="199" t="str">
        <f t="shared" si="28"/>
        <v/>
      </c>
      <c r="J208" s="199" t="str">
        <f t="shared" si="28"/>
        <v/>
      </c>
      <c r="K208" s="199" t="str">
        <f t="shared" si="28"/>
        <v/>
      </c>
      <c r="L208" s="199" t="str">
        <f t="shared" si="28"/>
        <v/>
      </c>
      <c r="M208" s="199" t="str">
        <f t="shared" si="28"/>
        <v/>
      </c>
      <c r="N208" s="199" t="str">
        <f t="shared" si="28"/>
        <v/>
      </c>
      <c r="O208" s="199" t="str">
        <f t="shared" si="28"/>
        <v/>
      </c>
      <c r="P208" s="199" t="str">
        <f t="shared" si="28"/>
        <v/>
      </c>
      <c r="Q208" s="14"/>
      <c r="R208" s="200" t="s">
        <v>100</v>
      </c>
      <c r="S208" s="15"/>
      <c r="T208" s="22">
        <f>SUM(S204:S207)</f>
        <v>0</v>
      </c>
    </row>
    <row r="209" spans="2:20" ht="16.5" thickTop="1" thickBot="1" x14ac:dyDescent="0.3"/>
    <row r="210" spans="2:20" ht="31.5" thickTop="1" thickBot="1" x14ac:dyDescent="0.3">
      <c r="B210" s="82" t="s">
        <v>15</v>
      </c>
      <c r="C210" s="79">
        <f>C203+1</f>
        <v>30</v>
      </c>
      <c r="D210" s="181" t="s">
        <v>85</v>
      </c>
      <c r="E210" s="181" t="s">
        <v>86</v>
      </c>
      <c r="F210" s="181" t="s">
        <v>87</v>
      </c>
      <c r="G210" s="181" t="s">
        <v>88</v>
      </c>
      <c r="H210" s="181" t="s">
        <v>89</v>
      </c>
      <c r="I210" s="181" t="s">
        <v>90</v>
      </c>
      <c r="J210" s="181" t="s">
        <v>91</v>
      </c>
      <c r="K210" s="181" t="s">
        <v>92</v>
      </c>
      <c r="L210" s="181" t="s">
        <v>93</v>
      </c>
      <c r="M210" s="181" t="s">
        <v>94</v>
      </c>
      <c r="N210" s="181" t="s">
        <v>95</v>
      </c>
      <c r="O210" s="181" t="s">
        <v>96</v>
      </c>
      <c r="P210" s="182" t="s">
        <v>97</v>
      </c>
      <c r="Q210" s="183" t="s">
        <v>99</v>
      </c>
      <c r="R210" s="184" t="s">
        <v>20</v>
      </c>
      <c r="S210" s="8" t="s">
        <v>4</v>
      </c>
      <c r="T210" s="9" t="s">
        <v>21</v>
      </c>
    </row>
    <row r="211" spans="2:20" ht="15.75" thickTop="1" x14ac:dyDescent="0.25">
      <c r="B211" s="83" t="s">
        <v>16</v>
      </c>
      <c r="C211" s="75"/>
      <c r="D211" s="185">
        <f>'P1'!D211</f>
        <v>0</v>
      </c>
      <c r="E211" s="185">
        <f>'P2'!D211</f>
        <v>0</v>
      </c>
      <c r="F211" s="185">
        <f>'P3'!D211</f>
        <v>0</v>
      </c>
      <c r="G211" s="185">
        <f>'P4'!D211</f>
        <v>0</v>
      </c>
      <c r="H211" s="185">
        <f>'P5'!D211</f>
        <v>0</v>
      </c>
      <c r="I211" s="185">
        <f>'P6'!D211</f>
        <v>0</v>
      </c>
      <c r="J211" s="185">
        <f>'P7'!D211</f>
        <v>0</v>
      </c>
      <c r="K211" s="185">
        <f>'P8'!D211</f>
        <v>0</v>
      </c>
      <c r="L211" s="185">
        <f>'P9'!D211</f>
        <v>0</v>
      </c>
      <c r="M211" s="185">
        <f>'P10'!D211</f>
        <v>0</v>
      </c>
      <c r="N211" s="185">
        <f>'P11'!D211</f>
        <v>0</v>
      </c>
      <c r="O211" s="185">
        <f>'P12'!D211</f>
        <v>0</v>
      </c>
      <c r="P211" s="186">
        <f>'P13'!D211</f>
        <v>0</v>
      </c>
      <c r="Q211" s="187">
        <f>SUM(D211:P211)</f>
        <v>0</v>
      </c>
      <c r="R211" s="188">
        <f>Kandidaten!D211</f>
        <v>0</v>
      </c>
      <c r="S211" s="10">
        <f>Q211*R211</f>
        <v>0</v>
      </c>
      <c r="T211" s="20"/>
    </row>
    <row r="212" spans="2:20" x14ac:dyDescent="0.25">
      <c r="B212" s="84" t="s">
        <v>17</v>
      </c>
      <c r="C212" s="76"/>
      <c r="D212" s="189">
        <f>'P1'!D212</f>
        <v>0</v>
      </c>
      <c r="E212" s="189">
        <f>'P2'!D212</f>
        <v>0</v>
      </c>
      <c r="F212" s="189">
        <f>'P3'!D212</f>
        <v>0</v>
      </c>
      <c r="G212" s="189">
        <f>'P4'!D212</f>
        <v>0</v>
      </c>
      <c r="H212" s="189">
        <f>'P5'!D212</f>
        <v>0</v>
      </c>
      <c r="I212" s="189">
        <f>'P6'!D212</f>
        <v>0</v>
      </c>
      <c r="J212" s="189">
        <f>'P7'!D212</f>
        <v>0</v>
      </c>
      <c r="K212" s="189">
        <f>'P8'!D212</f>
        <v>0</v>
      </c>
      <c r="L212" s="189">
        <f>'P9'!D212</f>
        <v>0</v>
      </c>
      <c r="M212" s="189">
        <f>'P10'!D212</f>
        <v>0</v>
      </c>
      <c r="N212" s="189">
        <f>'P11'!D212</f>
        <v>0</v>
      </c>
      <c r="O212" s="189">
        <f>'P12'!D212</f>
        <v>0</v>
      </c>
      <c r="P212" s="190">
        <f>'P13'!D212</f>
        <v>0</v>
      </c>
      <c r="Q212" s="191">
        <f>SUM(D212:P212)</f>
        <v>0</v>
      </c>
      <c r="R212" s="192">
        <f>Kandidaten!D212</f>
        <v>0</v>
      </c>
      <c r="S212" s="11">
        <f>Q212*R212</f>
        <v>0</v>
      </c>
      <c r="T212" s="21"/>
    </row>
    <row r="213" spans="2:20" x14ac:dyDescent="0.25">
      <c r="B213" s="85" t="s">
        <v>18</v>
      </c>
      <c r="C213" s="77"/>
      <c r="D213" s="41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4"/>
      <c r="R213" s="195">
        <f>Kandidaten!D213</f>
        <v>0</v>
      </c>
      <c r="S213" s="43">
        <f>Q211*R213</f>
        <v>0</v>
      </c>
      <c r="T213" s="21"/>
    </row>
    <row r="214" spans="2:20" ht="15.75" thickBot="1" x14ac:dyDescent="0.3">
      <c r="B214" s="86" t="s">
        <v>28</v>
      </c>
      <c r="C214" s="78"/>
      <c r="D214" s="12"/>
      <c r="E214" s="196"/>
      <c r="F214" s="196"/>
      <c r="G214" s="196"/>
      <c r="H214" s="196"/>
      <c r="I214" s="196"/>
      <c r="J214" s="196"/>
      <c r="K214" s="196"/>
      <c r="L214" s="196"/>
      <c r="M214" s="196"/>
      <c r="N214" s="196"/>
      <c r="O214" s="196"/>
      <c r="P214" s="196"/>
      <c r="Q214" s="197"/>
      <c r="R214" s="198">
        <f>Kandidaten!D214</f>
        <v>0</v>
      </c>
      <c r="S214" s="13">
        <f>R214</f>
        <v>0</v>
      </c>
      <c r="T214" s="21"/>
    </row>
    <row r="215" spans="2:20" ht="16.5" thickTop="1" thickBot="1" x14ac:dyDescent="0.3">
      <c r="B215" s="86" t="s">
        <v>101</v>
      </c>
      <c r="C215" s="15"/>
      <c r="D215" s="199" t="str">
        <f>IF(D$5=0,"",D211/D$5)</f>
        <v/>
      </c>
      <c r="E215" s="199" t="str">
        <f t="shared" ref="E215:P215" si="29">IF(E$5=0,"",E211/E$5)</f>
        <v/>
      </c>
      <c r="F215" s="199" t="str">
        <f t="shared" si="29"/>
        <v/>
      </c>
      <c r="G215" s="199" t="str">
        <f t="shared" si="29"/>
        <v/>
      </c>
      <c r="H215" s="199" t="str">
        <f t="shared" si="29"/>
        <v/>
      </c>
      <c r="I215" s="199" t="str">
        <f t="shared" si="29"/>
        <v/>
      </c>
      <c r="J215" s="199" t="str">
        <f t="shared" si="29"/>
        <v/>
      </c>
      <c r="K215" s="199" t="str">
        <f t="shared" si="29"/>
        <v/>
      </c>
      <c r="L215" s="199" t="str">
        <f t="shared" si="29"/>
        <v/>
      </c>
      <c r="M215" s="199" t="str">
        <f t="shared" si="29"/>
        <v/>
      </c>
      <c r="N215" s="199" t="str">
        <f t="shared" si="29"/>
        <v/>
      </c>
      <c r="O215" s="199" t="str">
        <f t="shared" si="29"/>
        <v/>
      </c>
      <c r="P215" s="199" t="str">
        <f t="shared" si="29"/>
        <v/>
      </c>
      <c r="Q215" s="14"/>
      <c r="R215" s="200" t="s">
        <v>100</v>
      </c>
      <c r="S215" s="15"/>
      <c r="T215" s="22">
        <f>SUM(S211:S214)</f>
        <v>0</v>
      </c>
    </row>
    <row r="216" spans="2:20" ht="16.5" thickTop="1" thickBot="1" x14ac:dyDescent="0.3"/>
    <row r="217" spans="2:20" ht="31.5" thickTop="1" thickBot="1" x14ac:dyDescent="0.3">
      <c r="B217" s="82" t="s">
        <v>15</v>
      </c>
      <c r="C217" s="79">
        <f>C210+1</f>
        <v>31</v>
      </c>
      <c r="D217" s="181" t="s">
        <v>85</v>
      </c>
      <c r="E217" s="181" t="s">
        <v>86</v>
      </c>
      <c r="F217" s="181" t="s">
        <v>87</v>
      </c>
      <c r="G217" s="181" t="s">
        <v>88</v>
      </c>
      <c r="H217" s="181" t="s">
        <v>89</v>
      </c>
      <c r="I217" s="181" t="s">
        <v>90</v>
      </c>
      <c r="J217" s="181" t="s">
        <v>91</v>
      </c>
      <c r="K217" s="181" t="s">
        <v>92</v>
      </c>
      <c r="L217" s="181" t="s">
        <v>93</v>
      </c>
      <c r="M217" s="181" t="s">
        <v>94</v>
      </c>
      <c r="N217" s="181" t="s">
        <v>95</v>
      </c>
      <c r="O217" s="181" t="s">
        <v>96</v>
      </c>
      <c r="P217" s="182" t="s">
        <v>97</v>
      </c>
      <c r="Q217" s="183" t="s">
        <v>99</v>
      </c>
      <c r="R217" s="184" t="s">
        <v>20</v>
      </c>
      <c r="S217" s="8" t="s">
        <v>4</v>
      </c>
      <c r="T217" s="9" t="s">
        <v>21</v>
      </c>
    </row>
    <row r="218" spans="2:20" ht="15.75" thickTop="1" x14ac:dyDescent="0.25">
      <c r="B218" s="83" t="s">
        <v>16</v>
      </c>
      <c r="C218" s="75"/>
      <c r="D218" s="185">
        <f>'P1'!D218</f>
        <v>0</v>
      </c>
      <c r="E218" s="185">
        <f>'P2'!D218</f>
        <v>0</v>
      </c>
      <c r="F218" s="185">
        <f>'P3'!D218</f>
        <v>0</v>
      </c>
      <c r="G218" s="185">
        <f>'P4'!D218</f>
        <v>0</v>
      </c>
      <c r="H218" s="185">
        <f>'P5'!D218</f>
        <v>0</v>
      </c>
      <c r="I218" s="185">
        <f>'P6'!D218</f>
        <v>0</v>
      </c>
      <c r="J218" s="185">
        <f>'P7'!D218</f>
        <v>0</v>
      </c>
      <c r="K218" s="185">
        <f>'P8'!D218</f>
        <v>0</v>
      </c>
      <c r="L218" s="185">
        <f>'P9'!D218</f>
        <v>0</v>
      </c>
      <c r="M218" s="185">
        <f>'P10'!D218</f>
        <v>0</v>
      </c>
      <c r="N218" s="185">
        <f>'P11'!D218</f>
        <v>0</v>
      </c>
      <c r="O218" s="185">
        <f>'P12'!D218</f>
        <v>0</v>
      </c>
      <c r="P218" s="186">
        <f>'P13'!D218</f>
        <v>0</v>
      </c>
      <c r="Q218" s="187">
        <f>SUM(D218:P218)</f>
        <v>0</v>
      </c>
      <c r="R218" s="188">
        <f>Kandidaten!D218</f>
        <v>0</v>
      </c>
      <c r="S218" s="10">
        <f>Q218*R218</f>
        <v>0</v>
      </c>
      <c r="T218" s="20"/>
    </row>
    <row r="219" spans="2:20" x14ac:dyDescent="0.25">
      <c r="B219" s="84" t="s">
        <v>17</v>
      </c>
      <c r="C219" s="76"/>
      <c r="D219" s="189">
        <f>'P1'!D219</f>
        <v>0</v>
      </c>
      <c r="E219" s="189">
        <f>'P2'!D219</f>
        <v>0</v>
      </c>
      <c r="F219" s="189">
        <f>'P3'!D219</f>
        <v>0</v>
      </c>
      <c r="G219" s="189">
        <f>'P4'!D219</f>
        <v>0</v>
      </c>
      <c r="H219" s="189">
        <f>'P5'!D219</f>
        <v>0</v>
      </c>
      <c r="I219" s="189">
        <f>'P6'!D219</f>
        <v>0</v>
      </c>
      <c r="J219" s="189">
        <f>'P7'!D219</f>
        <v>0</v>
      </c>
      <c r="K219" s="189">
        <f>'P8'!D219</f>
        <v>0</v>
      </c>
      <c r="L219" s="189">
        <f>'P9'!D219</f>
        <v>0</v>
      </c>
      <c r="M219" s="189">
        <f>'P10'!D219</f>
        <v>0</v>
      </c>
      <c r="N219" s="189">
        <f>'P11'!D219</f>
        <v>0</v>
      </c>
      <c r="O219" s="189">
        <f>'P12'!D219</f>
        <v>0</v>
      </c>
      <c r="P219" s="190">
        <f>'P13'!D219</f>
        <v>0</v>
      </c>
      <c r="Q219" s="191">
        <f>SUM(D219:P219)</f>
        <v>0</v>
      </c>
      <c r="R219" s="192">
        <f>Kandidaten!D219</f>
        <v>0</v>
      </c>
      <c r="S219" s="11">
        <f>Q219*R219</f>
        <v>0</v>
      </c>
      <c r="T219" s="21"/>
    </row>
    <row r="220" spans="2:20" x14ac:dyDescent="0.25">
      <c r="B220" s="85" t="s">
        <v>18</v>
      </c>
      <c r="C220" s="77"/>
      <c r="D220" s="41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4"/>
      <c r="R220" s="195">
        <f>Kandidaten!D220</f>
        <v>0</v>
      </c>
      <c r="S220" s="43">
        <f>Q218*R220</f>
        <v>0</v>
      </c>
      <c r="T220" s="21"/>
    </row>
    <row r="221" spans="2:20" ht="15.75" thickBot="1" x14ac:dyDescent="0.3">
      <c r="B221" s="86" t="s">
        <v>28</v>
      </c>
      <c r="C221" s="78"/>
      <c r="D221" s="12"/>
      <c r="E221" s="196"/>
      <c r="F221" s="196"/>
      <c r="G221" s="196"/>
      <c r="H221" s="196"/>
      <c r="I221" s="196"/>
      <c r="J221" s="196"/>
      <c r="K221" s="196"/>
      <c r="L221" s="196"/>
      <c r="M221" s="196"/>
      <c r="N221" s="196"/>
      <c r="O221" s="196"/>
      <c r="P221" s="196"/>
      <c r="Q221" s="197"/>
      <c r="R221" s="198">
        <f>Kandidaten!D221</f>
        <v>0</v>
      </c>
      <c r="S221" s="13">
        <f>R221</f>
        <v>0</v>
      </c>
      <c r="T221" s="21"/>
    </row>
    <row r="222" spans="2:20" ht="16.5" thickTop="1" thickBot="1" x14ac:dyDescent="0.3">
      <c r="B222" s="86" t="s">
        <v>101</v>
      </c>
      <c r="C222" s="15"/>
      <c r="D222" s="199" t="str">
        <f>IF(D$5=0,"",D218/D$5)</f>
        <v/>
      </c>
      <c r="E222" s="199" t="str">
        <f t="shared" ref="E222:P222" si="30">IF(E$5=0,"",E218/E$5)</f>
        <v/>
      </c>
      <c r="F222" s="199" t="str">
        <f t="shared" si="30"/>
        <v/>
      </c>
      <c r="G222" s="199" t="str">
        <f t="shared" si="30"/>
        <v/>
      </c>
      <c r="H222" s="199" t="str">
        <f t="shared" si="30"/>
        <v/>
      </c>
      <c r="I222" s="199" t="str">
        <f t="shared" si="30"/>
        <v/>
      </c>
      <c r="J222" s="199" t="str">
        <f t="shared" si="30"/>
        <v/>
      </c>
      <c r="K222" s="199" t="str">
        <f t="shared" si="30"/>
        <v/>
      </c>
      <c r="L222" s="199" t="str">
        <f t="shared" si="30"/>
        <v/>
      </c>
      <c r="M222" s="199" t="str">
        <f t="shared" si="30"/>
        <v/>
      </c>
      <c r="N222" s="199" t="str">
        <f t="shared" si="30"/>
        <v/>
      </c>
      <c r="O222" s="199" t="str">
        <f t="shared" si="30"/>
        <v/>
      </c>
      <c r="P222" s="199" t="str">
        <f t="shared" si="30"/>
        <v/>
      </c>
      <c r="Q222" s="14"/>
      <c r="R222" s="200" t="s">
        <v>100</v>
      </c>
      <c r="S222" s="15"/>
      <c r="T222" s="22">
        <f>SUM(S218:S221)</f>
        <v>0</v>
      </c>
    </row>
    <row r="223" spans="2:20" ht="16.5" thickTop="1" thickBot="1" x14ac:dyDescent="0.3"/>
    <row r="224" spans="2:20" ht="31.5" thickTop="1" thickBot="1" x14ac:dyDescent="0.3">
      <c r="B224" s="82" t="s">
        <v>15</v>
      </c>
      <c r="C224" s="79">
        <f>C217+1</f>
        <v>32</v>
      </c>
      <c r="D224" s="181" t="s">
        <v>85</v>
      </c>
      <c r="E224" s="181" t="s">
        <v>86</v>
      </c>
      <c r="F224" s="181" t="s">
        <v>87</v>
      </c>
      <c r="G224" s="181" t="s">
        <v>88</v>
      </c>
      <c r="H224" s="181" t="s">
        <v>89</v>
      </c>
      <c r="I224" s="181" t="s">
        <v>90</v>
      </c>
      <c r="J224" s="181" t="s">
        <v>91</v>
      </c>
      <c r="K224" s="181" t="s">
        <v>92</v>
      </c>
      <c r="L224" s="181" t="s">
        <v>93</v>
      </c>
      <c r="M224" s="181" t="s">
        <v>94</v>
      </c>
      <c r="N224" s="181" t="s">
        <v>95</v>
      </c>
      <c r="O224" s="181" t="s">
        <v>96</v>
      </c>
      <c r="P224" s="182" t="s">
        <v>97</v>
      </c>
      <c r="Q224" s="183" t="s">
        <v>99</v>
      </c>
      <c r="R224" s="184" t="s">
        <v>20</v>
      </c>
      <c r="S224" s="8" t="s">
        <v>4</v>
      </c>
      <c r="T224" s="9" t="s">
        <v>21</v>
      </c>
    </row>
    <row r="225" spans="2:20" ht="15.75" thickTop="1" x14ac:dyDescent="0.25">
      <c r="B225" s="83" t="s">
        <v>16</v>
      </c>
      <c r="C225" s="75"/>
      <c r="D225" s="185">
        <f>'P1'!D225</f>
        <v>0</v>
      </c>
      <c r="E225" s="185">
        <f>'P2'!D225</f>
        <v>0</v>
      </c>
      <c r="F225" s="185">
        <f>'P3'!D225</f>
        <v>0</v>
      </c>
      <c r="G225" s="185">
        <f>'P4'!D225</f>
        <v>0</v>
      </c>
      <c r="H225" s="185">
        <f>'P5'!D225</f>
        <v>0</v>
      </c>
      <c r="I225" s="185">
        <f>'P6'!D225</f>
        <v>0</v>
      </c>
      <c r="J225" s="185">
        <f>'P7'!D225</f>
        <v>0</v>
      </c>
      <c r="K225" s="185">
        <f>'P8'!D225</f>
        <v>0</v>
      </c>
      <c r="L225" s="185">
        <f>'P9'!D225</f>
        <v>0</v>
      </c>
      <c r="M225" s="185">
        <f>'P10'!D225</f>
        <v>0</v>
      </c>
      <c r="N225" s="185">
        <f>'P11'!D225</f>
        <v>0</v>
      </c>
      <c r="O225" s="185">
        <f>'P12'!D225</f>
        <v>0</v>
      </c>
      <c r="P225" s="186">
        <f>'P13'!D225</f>
        <v>0</v>
      </c>
      <c r="Q225" s="187">
        <f>SUM(D225:P225)</f>
        <v>0</v>
      </c>
      <c r="R225" s="188">
        <f>Kandidaten!D225</f>
        <v>0</v>
      </c>
      <c r="S225" s="10">
        <f>Q225*R225</f>
        <v>0</v>
      </c>
      <c r="T225" s="20"/>
    </row>
    <row r="226" spans="2:20" x14ac:dyDescent="0.25">
      <c r="B226" s="84" t="s">
        <v>17</v>
      </c>
      <c r="C226" s="76"/>
      <c r="D226" s="189">
        <f>'P1'!D226</f>
        <v>0</v>
      </c>
      <c r="E226" s="189">
        <f>'P2'!D226</f>
        <v>0</v>
      </c>
      <c r="F226" s="189">
        <f>'P3'!D226</f>
        <v>0</v>
      </c>
      <c r="G226" s="189">
        <f>'P4'!D226</f>
        <v>0</v>
      </c>
      <c r="H226" s="189">
        <f>'P5'!D226</f>
        <v>0</v>
      </c>
      <c r="I226" s="189">
        <f>'P6'!D226</f>
        <v>0</v>
      </c>
      <c r="J226" s="189">
        <f>'P7'!D226</f>
        <v>0</v>
      </c>
      <c r="K226" s="189">
        <f>'P8'!D226</f>
        <v>0</v>
      </c>
      <c r="L226" s="189">
        <f>'P9'!D226</f>
        <v>0</v>
      </c>
      <c r="M226" s="189">
        <f>'P10'!D226</f>
        <v>0</v>
      </c>
      <c r="N226" s="189">
        <f>'P11'!D226</f>
        <v>0</v>
      </c>
      <c r="O226" s="189">
        <f>'P12'!D226</f>
        <v>0</v>
      </c>
      <c r="P226" s="190">
        <f>'P13'!D226</f>
        <v>0</v>
      </c>
      <c r="Q226" s="191">
        <f>SUM(D226:P226)</f>
        <v>0</v>
      </c>
      <c r="R226" s="192">
        <f>Kandidaten!D226</f>
        <v>0</v>
      </c>
      <c r="S226" s="11">
        <f>Q226*R226</f>
        <v>0</v>
      </c>
      <c r="T226" s="21"/>
    </row>
    <row r="227" spans="2:20" x14ac:dyDescent="0.25">
      <c r="B227" s="85" t="s">
        <v>18</v>
      </c>
      <c r="C227" s="77"/>
      <c r="D227" s="41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4"/>
      <c r="R227" s="195">
        <f>Kandidaten!D227</f>
        <v>0</v>
      </c>
      <c r="S227" s="43">
        <f>Q225*R227</f>
        <v>0</v>
      </c>
      <c r="T227" s="21"/>
    </row>
    <row r="228" spans="2:20" ht="15.75" thickBot="1" x14ac:dyDescent="0.3">
      <c r="B228" s="86" t="s">
        <v>28</v>
      </c>
      <c r="C228" s="78"/>
      <c r="D228" s="12"/>
      <c r="E228" s="196"/>
      <c r="F228" s="196"/>
      <c r="G228" s="196"/>
      <c r="H228" s="196"/>
      <c r="I228" s="196"/>
      <c r="J228" s="196"/>
      <c r="K228" s="196"/>
      <c r="L228" s="196"/>
      <c r="M228" s="196"/>
      <c r="N228" s="196"/>
      <c r="O228" s="196"/>
      <c r="P228" s="196"/>
      <c r="Q228" s="197"/>
      <c r="R228" s="198">
        <f>Kandidaten!D228</f>
        <v>0</v>
      </c>
      <c r="S228" s="13">
        <f>R228</f>
        <v>0</v>
      </c>
      <c r="T228" s="21"/>
    </row>
    <row r="229" spans="2:20" ht="16.5" thickTop="1" thickBot="1" x14ac:dyDescent="0.3">
      <c r="B229" s="86" t="s">
        <v>101</v>
      </c>
      <c r="C229" s="15"/>
      <c r="D229" s="199" t="str">
        <f>IF(D$5=0,"",D225/D$5)</f>
        <v/>
      </c>
      <c r="E229" s="199" t="str">
        <f t="shared" ref="E229:P229" si="31">IF(E$5=0,"",E225/E$5)</f>
        <v/>
      </c>
      <c r="F229" s="199" t="str">
        <f t="shared" si="31"/>
        <v/>
      </c>
      <c r="G229" s="199" t="str">
        <f t="shared" si="31"/>
        <v/>
      </c>
      <c r="H229" s="199" t="str">
        <f t="shared" si="31"/>
        <v/>
      </c>
      <c r="I229" s="199" t="str">
        <f t="shared" si="31"/>
        <v/>
      </c>
      <c r="J229" s="199" t="str">
        <f t="shared" si="31"/>
        <v/>
      </c>
      <c r="K229" s="199" t="str">
        <f t="shared" si="31"/>
        <v/>
      </c>
      <c r="L229" s="199" t="str">
        <f t="shared" si="31"/>
        <v/>
      </c>
      <c r="M229" s="199" t="str">
        <f t="shared" si="31"/>
        <v/>
      </c>
      <c r="N229" s="199" t="str">
        <f t="shared" si="31"/>
        <v/>
      </c>
      <c r="O229" s="199" t="str">
        <f t="shared" si="31"/>
        <v/>
      </c>
      <c r="P229" s="199" t="str">
        <f t="shared" si="31"/>
        <v/>
      </c>
      <c r="Q229" s="14"/>
      <c r="R229" s="200" t="s">
        <v>100</v>
      </c>
      <c r="S229" s="15"/>
      <c r="T229" s="22">
        <f>SUM(S225:S228)</f>
        <v>0</v>
      </c>
    </row>
    <row r="230" spans="2:20" ht="16.5" thickTop="1" thickBot="1" x14ac:dyDescent="0.3"/>
    <row r="231" spans="2:20" ht="31.5" thickTop="1" thickBot="1" x14ac:dyDescent="0.3">
      <c r="B231" s="82" t="s">
        <v>15</v>
      </c>
      <c r="C231" s="79">
        <f>C224+1</f>
        <v>33</v>
      </c>
      <c r="D231" s="181" t="s">
        <v>85</v>
      </c>
      <c r="E231" s="181" t="s">
        <v>86</v>
      </c>
      <c r="F231" s="181" t="s">
        <v>87</v>
      </c>
      <c r="G231" s="181" t="s">
        <v>88</v>
      </c>
      <c r="H231" s="181" t="s">
        <v>89</v>
      </c>
      <c r="I231" s="181" t="s">
        <v>90</v>
      </c>
      <c r="J231" s="181" t="s">
        <v>91</v>
      </c>
      <c r="K231" s="181" t="s">
        <v>92</v>
      </c>
      <c r="L231" s="181" t="s">
        <v>93</v>
      </c>
      <c r="M231" s="181" t="s">
        <v>94</v>
      </c>
      <c r="N231" s="181" t="s">
        <v>95</v>
      </c>
      <c r="O231" s="181" t="s">
        <v>96</v>
      </c>
      <c r="P231" s="182" t="s">
        <v>97</v>
      </c>
      <c r="Q231" s="183" t="s">
        <v>99</v>
      </c>
      <c r="R231" s="184" t="s">
        <v>20</v>
      </c>
      <c r="S231" s="8" t="s">
        <v>4</v>
      </c>
      <c r="T231" s="9" t="s">
        <v>21</v>
      </c>
    </row>
    <row r="232" spans="2:20" ht="15.75" thickTop="1" x14ac:dyDescent="0.25">
      <c r="B232" s="83" t="s">
        <v>16</v>
      </c>
      <c r="C232" s="75"/>
      <c r="D232" s="185">
        <f>'P1'!D232</f>
        <v>0</v>
      </c>
      <c r="E232" s="185">
        <f>'P2'!D232</f>
        <v>0</v>
      </c>
      <c r="F232" s="185">
        <f>'P3'!D232</f>
        <v>0</v>
      </c>
      <c r="G232" s="185">
        <f>'P4'!D232</f>
        <v>0</v>
      </c>
      <c r="H232" s="185">
        <f>'P5'!D232</f>
        <v>0</v>
      </c>
      <c r="I232" s="185">
        <f>'P6'!D232</f>
        <v>0</v>
      </c>
      <c r="J232" s="185">
        <f>'P7'!D232</f>
        <v>0</v>
      </c>
      <c r="K232" s="185">
        <f>'P8'!D232</f>
        <v>0</v>
      </c>
      <c r="L232" s="185">
        <f>'P9'!D232</f>
        <v>0</v>
      </c>
      <c r="M232" s="185">
        <f>'P10'!D232</f>
        <v>0</v>
      </c>
      <c r="N232" s="185">
        <f>'P11'!D232</f>
        <v>0</v>
      </c>
      <c r="O232" s="185">
        <f>'P12'!D232</f>
        <v>0</v>
      </c>
      <c r="P232" s="186">
        <f>'P13'!D232</f>
        <v>0</v>
      </c>
      <c r="Q232" s="187">
        <f>SUM(D232:P232)</f>
        <v>0</v>
      </c>
      <c r="R232" s="188">
        <f>Kandidaten!D232</f>
        <v>0</v>
      </c>
      <c r="S232" s="10">
        <f>Q232*R232</f>
        <v>0</v>
      </c>
      <c r="T232" s="20"/>
    </row>
    <row r="233" spans="2:20" x14ac:dyDescent="0.25">
      <c r="B233" s="84" t="s">
        <v>17</v>
      </c>
      <c r="C233" s="76"/>
      <c r="D233" s="189">
        <f>'P1'!D233</f>
        <v>0</v>
      </c>
      <c r="E233" s="189">
        <f>'P2'!D233</f>
        <v>0</v>
      </c>
      <c r="F233" s="189">
        <f>'P3'!D233</f>
        <v>0</v>
      </c>
      <c r="G233" s="189">
        <f>'P4'!D233</f>
        <v>0</v>
      </c>
      <c r="H233" s="189">
        <f>'P5'!D233</f>
        <v>0</v>
      </c>
      <c r="I233" s="189">
        <f>'P6'!D233</f>
        <v>0</v>
      </c>
      <c r="J233" s="189">
        <f>'P7'!D233</f>
        <v>0</v>
      </c>
      <c r="K233" s="189">
        <f>'P8'!D233</f>
        <v>0</v>
      </c>
      <c r="L233" s="189">
        <f>'P9'!D233</f>
        <v>0</v>
      </c>
      <c r="M233" s="189">
        <f>'P10'!D233</f>
        <v>0</v>
      </c>
      <c r="N233" s="189">
        <f>'P11'!D233</f>
        <v>0</v>
      </c>
      <c r="O233" s="189">
        <f>'P12'!D233</f>
        <v>0</v>
      </c>
      <c r="P233" s="190">
        <f>'P13'!D233</f>
        <v>0</v>
      </c>
      <c r="Q233" s="191">
        <f>SUM(D233:P233)</f>
        <v>0</v>
      </c>
      <c r="R233" s="192">
        <f>Kandidaten!D233</f>
        <v>0</v>
      </c>
      <c r="S233" s="11">
        <f>Q233*R233</f>
        <v>0</v>
      </c>
      <c r="T233" s="21"/>
    </row>
    <row r="234" spans="2:20" x14ac:dyDescent="0.25">
      <c r="B234" s="85" t="s">
        <v>18</v>
      </c>
      <c r="C234" s="77"/>
      <c r="D234" s="41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4"/>
      <c r="R234" s="195">
        <f>Kandidaten!D234</f>
        <v>0</v>
      </c>
      <c r="S234" s="43">
        <f>Q232*R234</f>
        <v>0</v>
      </c>
      <c r="T234" s="21"/>
    </row>
    <row r="235" spans="2:20" ht="15.75" thickBot="1" x14ac:dyDescent="0.3">
      <c r="B235" s="86" t="s">
        <v>28</v>
      </c>
      <c r="C235" s="78"/>
      <c r="D235" s="12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O235" s="196"/>
      <c r="P235" s="196"/>
      <c r="Q235" s="197"/>
      <c r="R235" s="198">
        <f>Kandidaten!D235</f>
        <v>0</v>
      </c>
      <c r="S235" s="13">
        <f>R235</f>
        <v>0</v>
      </c>
      <c r="T235" s="21"/>
    </row>
    <row r="236" spans="2:20" ht="16.5" thickTop="1" thickBot="1" x14ac:dyDescent="0.3">
      <c r="B236" s="86" t="s">
        <v>101</v>
      </c>
      <c r="C236" s="15"/>
      <c r="D236" s="199" t="str">
        <f>IF(D$5=0,"",D232/D$5)</f>
        <v/>
      </c>
      <c r="E236" s="199" t="str">
        <f t="shared" ref="E236:P236" si="32">IF(E$5=0,"",E232/E$5)</f>
        <v/>
      </c>
      <c r="F236" s="199" t="str">
        <f t="shared" si="32"/>
        <v/>
      </c>
      <c r="G236" s="199" t="str">
        <f t="shared" si="32"/>
        <v/>
      </c>
      <c r="H236" s="199" t="str">
        <f t="shared" si="32"/>
        <v/>
      </c>
      <c r="I236" s="199" t="str">
        <f t="shared" si="32"/>
        <v/>
      </c>
      <c r="J236" s="199" t="str">
        <f t="shared" si="32"/>
        <v/>
      </c>
      <c r="K236" s="199" t="str">
        <f t="shared" si="32"/>
        <v/>
      </c>
      <c r="L236" s="199" t="str">
        <f t="shared" si="32"/>
        <v/>
      </c>
      <c r="M236" s="199" t="str">
        <f t="shared" si="32"/>
        <v/>
      </c>
      <c r="N236" s="199" t="str">
        <f t="shared" si="32"/>
        <v/>
      </c>
      <c r="O236" s="199" t="str">
        <f t="shared" si="32"/>
        <v/>
      </c>
      <c r="P236" s="199" t="str">
        <f t="shared" si="32"/>
        <v/>
      </c>
      <c r="Q236" s="14"/>
      <c r="R236" s="200" t="s">
        <v>100</v>
      </c>
      <c r="S236" s="15"/>
      <c r="T236" s="22">
        <f>SUM(S232:S235)</f>
        <v>0</v>
      </c>
    </row>
    <row r="237" spans="2:20" ht="16.5" thickTop="1" thickBot="1" x14ac:dyDescent="0.3"/>
    <row r="238" spans="2:20" ht="31.5" thickTop="1" thickBot="1" x14ac:dyDescent="0.3">
      <c r="B238" s="82" t="s">
        <v>15</v>
      </c>
      <c r="C238" s="79">
        <f>C231+1</f>
        <v>34</v>
      </c>
      <c r="D238" s="181" t="s">
        <v>85</v>
      </c>
      <c r="E238" s="181" t="s">
        <v>86</v>
      </c>
      <c r="F238" s="181" t="s">
        <v>87</v>
      </c>
      <c r="G238" s="181" t="s">
        <v>88</v>
      </c>
      <c r="H238" s="181" t="s">
        <v>89</v>
      </c>
      <c r="I238" s="181" t="s">
        <v>90</v>
      </c>
      <c r="J238" s="181" t="s">
        <v>91</v>
      </c>
      <c r="K238" s="181" t="s">
        <v>92</v>
      </c>
      <c r="L238" s="181" t="s">
        <v>93</v>
      </c>
      <c r="M238" s="181" t="s">
        <v>94</v>
      </c>
      <c r="N238" s="181" t="s">
        <v>95</v>
      </c>
      <c r="O238" s="181" t="s">
        <v>96</v>
      </c>
      <c r="P238" s="182" t="s">
        <v>97</v>
      </c>
      <c r="Q238" s="183" t="s">
        <v>99</v>
      </c>
      <c r="R238" s="184" t="s">
        <v>20</v>
      </c>
      <c r="S238" s="8" t="s">
        <v>4</v>
      </c>
      <c r="T238" s="9" t="s">
        <v>21</v>
      </c>
    </row>
    <row r="239" spans="2:20" ht="15.75" thickTop="1" x14ac:dyDescent="0.25">
      <c r="B239" s="83" t="s">
        <v>16</v>
      </c>
      <c r="C239" s="75"/>
      <c r="D239" s="185">
        <f>'P1'!D239</f>
        <v>0</v>
      </c>
      <c r="E239" s="185">
        <f>'P2'!D239</f>
        <v>0</v>
      </c>
      <c r="F239" s="185">
        <f>'P3'!D239</f>
        <v>0</v>
      </c>
      <c r="G239" s="185">
        <f>'P4'!D239</f>
        <v>0</v>
      </c>
      <c r="H239" s="185">
        <f>'P5'!D239</f>
        <v>0</v>
      </c>
      <c r="I239" s="185">
        <f>'P6'!D239</f>
        <v>0</v>
      </c>
      <c r="J239" s="185">
        <f>'P7'!D239</f>
        <v>0</v>
      </c>
      <c r="K239" s="185">
        <f>'P8'!D239</f>
        <v>0</v>
      </c>
      <c r="L239" s="185">
        <f>'P9'!D239</f>
        <v>0</v>
      </c>
      <c r="M239" s="185">
        <f>'P10'!D239</f>
        <v>0</v>
      </c>
      <c r="N239" s="185">
        <f>'P11'!D239</f>
        <v>0</v>
      </c>
      <c r="O239" s="185">
        <f>'P12'!D239</f>
        <v>0</v>
      </c>
      <c r="P239" s="186">
        <f>'P13'!D239</f>
        <v>0</v>
      </c>
      <c r="Q239" s="187">
        <f>SUM(D239:P239)</f>
        <v>0</v>
      </c>
      <c r="R239" s="188">
        <f>Kandidaten!D239</f>
        <v>0</v>
      </c>
      <c r="S239" s="10">
        <f>Q239*R239</f>
        <v>0</v>
      </c>
      <c r="T239" s="20"/>
    </row>
    <row r="240" spans="2:20" x14ac:dyDescent="0.25">
      <c r="B240" s="84" t="s">
        <v>17</v>
      </c>
      <c r="C240" s="76"/>
      <c r="D240" s="189">
        <f>'P1'!D240</f>
        <v>0</v>
      </c>
      <c r="E240" s="189">
        <f>'P2'!D240</f>
        <v>0</v>
      </c>
      <c r="F240" s="189">
        <f>'P3'!D240</f>
        <v>0</v>
      </c>
      <c r="G240" s="189">
        <f>'P4'!D240</f>
        <v>0</v>
      </c>
      <c r="H240" s="189">
        <f>'P5'!D240</f>
        <v>0</v>
      </c>
      <c r="I240" s="189">
        <f>'P6'!D240</f>
        <v>0</v>
      </c>
      <c r="J240" s="189">
        <f>'P7'!D240</f>
        <v>0</v>
      </c>
      <c r="K240" s="189">
        <f>'P8'!D240</f>
        <v>0</v>
      </c>
      <c r="L240" s="189">
        <f>'P9'!D240</f>
        <v>0</v>
      </c>
      <c r="M240" s="189">
        <f>'P10'!D240</f>
        <v>0</v>
      </c>
      <c r="N240" s="189">
        <f>'P11'!D240</f>
        <v>0</v>
      </c>
      <c r="O240" s="189">
        <f>'P12'!D240</f>
        <v>0</v>
      </c>
      <c r="P240" s="190">
        <f>'P13'!D240</f>
        <v>0</v>
      </c>
      <c r="Q240" s="191">
        <f>SUM(D240:P240)</f>
        <v>0</v>
      </c>
      <c r="R240" s="192">
        <f>Kandidaten!D240</f>
        <v>0</v>
      </c>
      <c r="S240" s="11">
        <f>Q240*R240</f>
        <v>0</v>
      </c>
      <c r="T240" s="21"/>
    </row>
    <row r="241" spans="2:20" x14ac:dyDescent="0.25">
      <c r="B241" s="85" t="s">
        <v>18</v>
      </c>
      <c r="C241" s="77"/>
      <c r="D241" s="41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4"/>
      <c r="R241" s="195">
        <f>Kandidaten!D241</f>
        <v>0</v>
      </c>
      <c r="S241" s="43">
        <f>Q239*R241</f>
        <v>0</v>
      </c>
      <c r="T241" s="21"/>
    </row>
    <row r="242" spans="2:20" ht="15.75" thickBot="1" x14ac:dyDescent="0.3">
      <c r="B242" s="86" t="s">
        <v>28</v>
      </c>
      <c r="C242" s="78"/>
      <c r="D242" s="12"/>
      <c r="E242" s="196"/>
      <c r="F242" s="196"/>
      <c r="G242" s="196"/>
      <c r="H242" s="196"/>
      <c r="I242" s="196"/>
      <c r="J242" s="196"/>
      <c r="K242" s="196"/>
      <c r="L242" s="196"/>
      <c r="M242" s="196"/>
      <c r="N242" s="196"/>
      <c r="O242" s="196"/>
      <c r="P242" s="196"/>
      <c r="Q242" s="197"/>
      <c r="R242" s="198">
        <f>Kandidaten!D242</f>
        <v>0</v>
      </c>
      <c r="S242" s="13">
        <f>R242</f>
        <v>0</v>
      </c>
      <c r="T242" s="21"/>
    </row>
    <row r="243" spans="2:20" ht="16.5" thickTop="1" thickBot="1" x14ac:dyDescent="0.3">
      <c r="B243" s="86" t="s">
        <v>101</v>
      </c>
      <c r="C243" s="15"/>
      <c r="D243" s="199" t="str">
        <f>IF(D$5=0,"",D239/D$5)</f>
        <v/>
      </c>
      <c r="E243" s="199" t="str">
        <f t="shared" ref="E243:P243" si="33">IF(E$5=0,"",E239/E$5)</f>
        <v/>
      </c>
      <c r="F243" s="199" t="str">
        <f t="shared" si="33"/>
        <v/>
      </c>
      <c r="G243" s="199" t="str">
        <f t="shared" si="33"/>
        <v/>
      </c>
      <c r="H243" s="199" t="str">
        <f t="shared" si="33"/>
        <v/>
      </c>
      <c r="I243" s="199" t="str">
        <f t="shared" si="33"/>
        <v/>
      </c>
      <c r="J243" s="199" t="str">
        <f t="shared" si="33"/>
        <v/>
      </c>
      <c r="K243" s="199" t="str">
        <f t="shared" si="33"/>
        <v/>
      </c>
      <c r="L243" s="199" t="str">
        <f t="shared" si="33"/>
        <v/>
      </c>
      <c r="M243" s="199" t="str">
        <f t="shared" si="33"/>
        <v/>
      </c>
      <c r="N243" s="199" t="str">
        <f t="shared" si="33"/>
        <v/>
      </c>
      <c r="O243" s="199" t="str">
        <f t="shared" si="33"/>
        <v/>
      </c>
      <c r="P243" s="199" t="str">
        <f t="shared" si="33"/>
        <v/>
      </c>
      <c r="Q243" s="14"/>
      <c r="R243" s="200" t="s">
        <v>100</v>
      </c>
      <c r="S243" s="15"/>
      <c r="T243" s="22">
        <f>SUM(S239:S242)</f>
        <v>0</v>
      </c>
    </row>
    <row r="244" spans="2:20" ht="16.5" thickTop="1" thickBot="1" x14ac:dyDescent="0.3"/>
    <row r="245" spans="2:20" ht="31.5" thickTop="1" thickBot="1" x14ac:dyDescent="0.3">
      <c r="B245" s="82" t="s">
        <v>15</v>
      </c>
      <c r="C245" s="79">
        <f>C238+1</f>
        <v>35</v>
      </c>
      <c r="D245" s="181" t="s">
        <v>85</v>
      </c>
      <c r="E245" s="181" t="s">
        <v>86</v>
      </c>
      <c r="F245" s="181" t="s">
        <v>87</v>
      </c>
      <c r="G245" s="181" t="s">
        <v>88</v>
      </c>
      <c r="H245" s="181" t="s">
        <v>89</v>
      </c>
      <c r="I245" s="181" t="s">
        <v>90</v>
      </c>
      <c r="J245" s="181" t="s">
        <v>91</v>
      </c>
      <c r="K245" s="181" t="s">
        <v>92</v>
      </c>
      <c r="L245" s="181" t="s">
        <v>93</v>
      </c>
      <c r="M245" s="181" t="s">
        <v>94</v>
      </c>
      <c r="N245" s="181" t="s">
        <v>95</v>
      </c>
      <c r="O245" s="181" t="s">
        <v>96</v>
      </c>
      <c r="P245" s="182" t="s">
        <v>97</v>
      </c>
      <c r="Q245" s="183" t="s">
        <v>99</v>
      </c>
      <c r="R245" s="184" t="s">
        <v>20</v>
      </c>
      <c r="S245" s="8" t="s">
        <v>4</v>
      </c>
      <c r="T245" s="9" t="s">
        <v>21</v>
      </c>
    </row>
    <row r="246" spans="2:20" ht="15.75" thickTop="1" x14ac:dyDescent="0.25">
      <c r="B246" s="83" t="s">
        <v>16</v>
      </c>
      <c r="C246" s="75"/>
      <c r="D246" s="185">
        <f>'P1'!D246</f>
        <v>0</v>
      </c>
      <c r="E246" s="185">
        <f>'P2'!D246</f>
        <v>0</v>
      </c>
      <c r="F246" s="185">
        <f>'P3'!D246</f>
        <v>0</v>
      </c>
      <c r="G246" s="185">
        <f>'P4'!D246</f>
        <v>0</v>
      </c>
      <c r="H246" s="185">
        <f>'P5'!D246</f>
        <v>0</v>
      </c>
      <c r="I246" s="185">
        <f>'P6'!D246</f>
        <v>0</v>
      </c>
      <c r="J246" s="185">
        <f>'P7'!D246</f>
        <v>0</v>
      </c>
      <c r="K246" s="185">
        <f>'P8'!D246</f>
        <v>0</v>
      </c>
      <c r="L246" s="185">
        <f>'P9'!D246</f>
        <v>0</v>
      </c>
      <c r="M246" s="185">
        <f>'P10'!D246</f>
        <v>0</v>
      </c>
      <c r="N246" s="185">
        <f>'P11'!D246</f>
        <v>0</v>
      </c>
      <c r="O246" s="185">
        <f>'P12'!D246</f>
        <v>0</v>
      </c>
      <c r="P246" s="186">
        <f>'P13'!D246</f>
        <v>0</v>
      </c>
      <c r="Q246" s="187">
        <f>SUM(D246:P246)</f>
        <v>0</v>
      </c>
      <c r="R246" s="188">
        <f>Kandidaten!D246</f>
        <v>0</v>
      </c>
      <c r="S246" s="10">
        <f>Q246*R246</f>
        <v>0</v>
      </c>
      <c r="T246" s="20"/>
    </row>
    <row r="247" spans="2:20" x14ac:dyDescent="0.25">
      <c r="B247" s="84" t="s">
        <v>17</v>
      </c>
      <c r="C247" s="76"/>
      <c r="D247" s="189">
        <f>'P1'!D247</f>
        <v>0</v>
      </c>
      <c r="E247" s="189">
        <f>'P2'!D247</f>
        <v>0</v>
      </c>
      <c r="F247" s="189">
        <f>'P3'!D247</f>
        <v>0</v>
      </c>
      <c r="G247" s="189">
        <f>'P4'!D247</f>
        <v>0</v>
      </c>
      <c r="H247" s="189">
        <f>'P5'!D247</f>
        <v>0</v>
      </c>
      <c r="I247" s="189">
        <f>'P6'!D247</f>
        <v>0</v>
      </c>
      <c r="J247" s="189">
        <f>'P7'!D247</f>
        <v>0</v>
      </c>
      <c r="K247" s="189">
        <f>'P8'!D247</f>
        <v>0</v>
      </c>
      <c r="L247" s="189">
        <f>'P9'!D247</f>
        <v>0</v>
      </c>
      <c r="M247" s="189">
        <f>'P10'!D247</f>
        <v>0</v>
      </c>
      <c r="N247" s="189">
        <f>'P11'!D247</f>
        <v>0</v>
      </c>
      <c r="O247" s="189">
        <f>'P12'!D247</f>
        <v>0</v>
      </c>
      <c r="P247" s="190">
        <f>'P13'!D247</f>
        <v>0</v>
      </c>
      <c r="Q247" s="191">
        <f>SUM(D247:P247)</f>
        <v>0</v>
      </c>
      <c r="R247" s="192">
        <f>Kandidaten!D247</f>
        <v>0</v>
      </c>
      <c r="S247" s="11">
        <f>Q247*R247</f>
        <v>0</v>
      </c>
      <c r="T247" s="21"/>
    </row>
    <row r="248" spans="2:20" x14ac:dyDescent="0.25">
      <c r="B248" s="85" t="s">
        <v>18</v>
      </c>
      <c r="C248" s="77"/>
      <c r="D248" s="41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4"/>
      <c r="R248" s="195">
        <f>Kandidaten!D248</f>
        <v>0</v>
      </c>
      <c r="S248" s="43">
        <f>Q246*R248</f>
        <v>0</v>
      </c>
      <c r="T248" s="21"/>
    </row>
    <row r="249" spans="2:20" ht="15.75" thickBot="1" x14ac:dyDescent="0.3">
      <c r="B249" s="86" t="s">
        <v>28</v>
      </c>
      <c r="C249" s="78"/>
      <c r="D249" s="12"/>
      <c r="E249" s="196"/>
      <c r="F249" s="196"/>
      <c r="G249" s="196"/>
      <c r="H249" s="196"/>
      <c r="I249" s="196"/>
      <c r="J249" s="196"/>
      <c r="K249" s="196"/>
      <c r="L249" s="196"/>
      <c r="M249" s="196"/>
      <c r="N249" s="196"/>
      <c r="O249" s="196"/>
      <c r="P249" s="196"/>
      <c r="Q249" s="197"/>
      <c r="R249" s="198">
        <f>Kandidaten!D249</f>
        <v>0</v>
      </c>
      <c r="S249" s="13">
        <f>R249</f>
        <v>0</v>
      </c>
      <c r="T249" s="21"/>
    </row>
    <row r="250" spans="2:20" ht="16.5" thickTop="1" thickBot="1" x14ac:dyDescent="0.3">
      <c r="B250" s="86" t="s">
        <v>101</v>
      </c>
      <c r="C250" s="15"/>
      <c r="D250" s="199" t="str">
        <f>IF(D$5=0,"",D246/D$5)</f>
        <v/>
      </c>
      <c r="E250" s="199" t="str">
        <f t="shared" ref="E250:P250" si="34">IF(E$5=0,"",E246/E$5)</f>
        <v/>
      </c>
      <c r="F250" s="199" t="str">
        <f t="shared" si="34"/>
        <v/>
      </c>
      <c r="G250" s="199" t="str">
        <f t="shared" si="34"/>
        <v/>
      </c>
      <c r="H250" s="199" t="str">
        <f t="shared" si="34"/>
        <v/>
      </c>
      <c r="I250" s="199" t="str">
        <f t="shared" si="34"/>
        <v/>
      </c>
      <c r="J250" s="199" t="str">
        <f t="shared" si="34"/>
        <v/>
      </c>
      <c r="K250" s="199" t="str">
        <f t="shared" si="34"/>
        <v/>
      </c>
      <c r="L250" s="199" t="str">
        <f t="shared" si="34"/>
        <v/>
      </c>
      <c r="M250" s="199" t="str">
        <f t="shared" si="34"/>
        <v/>
      </c>
      <c r="N250" s="199" t="str">
        <f t="shared" si="34"/>
        <v/>
      </c>
      <c r="O250" s="199" t="str">
        <f t="shared" si="34"/>
        <v/>
      </c>
      <c r="P250" s="199" t="str">
        <f t="shared" si="34"/>
        <v/>
      </c>
      <c r="Q250" s="14"/>
      <c r="R250" s="200" t="s">
        <v>100</v>
      </c>
      <c r="S250" s="15"/>
      <c r="T250" s="22">
        <f>SUM(S246:S249)</f>
        <v>0</v>
      </c>
    </row>
    <row r="251" spans="2:20" ht="16.5" thickTop="1" thickBot="1" x14ac:dyDescent="0.3"/>
    <row r="252" spans="2:20" ht="31.5" thickTop="1" thickBot="1" x14ac:dyDescent="0.3">
      <c r="B252" s="82" t="s">
        <v>15</v>
      </c>
      <c r="C252" s="79">
        <f>C245+1</f>
        <v>36</v>
      </c>
      <c r="D252" s="181" t="s">
        <v>85</v>
      </c>
      <c r="E252" s="181" t="s">
        <v>86</v>
      </c>
      <c r="F252" s="181" t="s">
        <v>87</v>
      </c>
      <c r="G252" s="181" t="s">
        <v>88</v>
      </c>
      <c r="H252" s="181" t="s">
        <v>89</v>
      </c>
      <c r="I252" s="181" t="s">
        <v>90</v>
      </c>
      <c r="J252" s="181" t="s">
        <v>91</v>
      </c>
      <c r="K252" s="181" t="s">
        <v>92</v>
      </c>
      <c r="L252" s="181" t="s">
        <v>93</v>
      </c>
      <c r="M252" s="181" t="s">
        <v>94</v>
      </c>
      <c r="N252" s="181" t="s">
        <v>95</v>
      </c>
      <c r="O252" s="181" t="s">
        <v>96</v>
      </c>
      <c r="P252" s="182" t="s">
        <v>97</v>
      </c>
      <c r="Q252" s="183" t="s">
        <v>99</v>
      </c>
      <c r="R252" s="184" t="s">
        <v>20</v>
      </c>
      <c r="S252" s="8" t="s">
        <v>4</v>
      </c>
      <c r="T252" s="9" t="s">
        <v>21</v>
      </c>
    </row>
    <row r="253" spans="2:20" ht="15.75" thickTop="1" x14ac:dyDescent="0.25">
      <c r="B253" s="83" t="s">
        <v>16</v>
      </c>
      <c r="C253" s="75"/>
      <c r="D253" s="185">
        <f>'P1'!D253</f>
        <v>0</v>
      </c>
      <c r="E253" s="185">
        <f>'P2'!D253</f>
        <v>0</v>
      </c>
      <c r="F253" s="185">
        <f>'P3'!D253</f>
        <v>0</v>
      </c>
      <c r="G253" s="185">
        <f>'P4'!D253</f>
        <v>0</v>
      </c>
      <c r="H253" s="185">
        <f>'P5'!D253</f>
        <v>0</v>
      </c>
      <c r="I253" s="185">
        <f>'P6'!D253</f>
        <v>0</v>
      </c>
      <c r="J253" s="185">
        <f>'P7'!D253</f>
        <v>0</v>
      </c>
      <c r="K253" s="185">
        <f>'P8'!D253</f>
        <v>0</v>
      </c>
      <c r="L253" s="185">
        <f>'P9'!D253</f>
        <v>0</v>
      </c>
      <c r="M253" s="185">
        <f>'P10'!D253</f>
        <v>0</v>
      </c>
      <c r="N253" s="185">
        <f>'P11'!D253</f>
        <v>0</v>
      </c>
      <c r="O253" s="185">
        <f>'P12'!D253</f>
        <v>0</v>
      </c>
      <c r="P253" s="186">
        <f>'P13'!D253</f>
        <v>0</v>
      </c>
      <c r="Q253" s="187">
        <f>SUM(D253:P253)</f>
        <v>0</v>
      </c>
      <c r="R253" s="188">
        <f>Kandidaten!D253</f>
        <v>0</v>
      </c>
      <c r="S253" s="10">
        <f>Q253*R253</f>
        <v>0</v>
      </c>
      <c r="T253" s="20"/>
    </row>
    <row r="254" spans="2:20" x14ac:dyDescent="0.25">
      <c r="B254" s="84" t="s">
        <v>17</v>
      </c>
      <c r="C254" s="76"/>
      <c r="D254" s="189">
        <f>'P1'!D254</f>
        <v>0</v>
      </c>
      <c r="E254" s="189">
        <f>'P2'!D254</f>
        <v>0</v>
      </c>
      <c r="F254" s="189">
        <f>'P3'!D254</f>
        <v>0</v>
      </c>
      <c r="G254" s="189">
        <f>'P4'!D254</f>
        <v>0</v>
      </c>
      <c r="H254" s="189">
        <f>'P5'!D254</f>
        <v>0</v>
      </c>
      <c r="I254" s="189">
        <f>'P6'!D254</f>
        <v>0</v>
      </c>
      <c r="J254" s="189">
        <f>'P7'!D254</f>
        <v>0</v>
      </c>
      <c r="K254" s="189">
        <f>'P8'!D254</f>
        <v>0</v>
      </c>
      <c r="L254" s="189">
        <f>'P9'!D254</f>
        <v>0</v>
      </c>
      <c r="M254" s="189">
        <f>'P10'!D254</f>
        <v>0</v>
      </c>
      <c r="N254" s="189">
        <f>'P11'!D254</f>
        <v>0</v>
      </c>
      <c r="O254" s="189">
        <f>'P12'!D254</f>
        <v>0</v>
      </c>
      <c r="P254" s="190">
        <f>'P13'!D254</f>
        <v>0</v>
      </c>
      <c r="Q254" s="191">
        <f>SUM(D254:P254)</f>
        <v>0</v>
      </c>
      <c r="R254" s="192">
        <f>Kandidaten!D254</f>
        <v>0</v>
      </c>
      <c r="S254" s="11">
        <f>Q254*R254</f>
        <v>0</v>
      </c>
      <c r="T254" s="21"/>
    </row>
    <row r="255" spans="2:20" x14ac:dyDescent="0.25">
      <c r="B255" s="85" t="s">
        <v>18</v>
      </c>
      <c r="C255" s="77"/>
      <c r="D255" s="41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4"/>
      <c r="R255" s="195">
        <f>Kandidaten!D255</f>
        <v>0</v>
      </c>
      <c r="S255" s="43">
        <f>Q253*R255</f>
        <v>0</v>
      </c>
      <c r="T255" s="21"/>
    </row>
    <row r="256" spans="2:20" ht="15.75" thickBot="1" x14ac:dyDescent="0.3">
      <c r="B256" s="86" t="s">
        <v>28</v>
      </c>
      <c r="C256" s="78"/>
      <c r="D256" s="12"/>
      <c r="E256" s="196"/>
      <c r="F256" s="196"/>
      <c r="G256" s="196"/>
      <c r="H256" s="196"/>
      <c r="I256" s="196"/>
      <c r="J256" s="196"/>
      <c r="K256" s="196"/>
      <c r="L256" s="196"/>
      <c r="M256" s="196"/>
      <c r="N256" s="196"/>
      <c r="O256" s="196"/>
      <c r="P256" s="196"/>
      <c r="Q256" s="197"/>
      <c r="R256" s="198">
        <f>Kandidaten!D256</f>
        <v>0</v>
      </c>
      <c r="S256" s="13">
        <f>R256</f>
        <v>0</v>
      </c>
      <c r="T256" s="21"/>
    </row>
    <row r="257" spans="2:20" ht="16.5" thickTop="1" thickBot="1" x14ac:dyDescent="0.3">
      <c r="B257" s="86" t="s">
        <v>101</v>
      </c>
      <c r="C257" s="15"/>
      <c r="D257" s="199" t="str">
        <f>IF(D$5=0,"",D253/D$5)</f>
        <v/>
      </c>
      <c r="E257" s="199" t="str">
        <f t="shared" ref="E257:P257" si="35">IF(E$5=0,"",E253/E$5)</f>
        <v/>
      </c>
      <c r="F257" s="199" t="str">
        <f t="shared" si="35"/>
        <v/>
      </c>
      <c r="G257" s="199" t="str">
        <f t="shared" si="35"/>
        <v/>
      </c>
      <c r="H257" s="199" t="str">
        <f t="shared" si="35"/>
        <v/>
      </c>
      <c r="I257" s="199" t="str">
        <f t="shared" si="35"/>
        <v/>
      </c>
      <c r="J257" s="199" t="str">
        <f t="shared" si="35"/>
        <v/>
      </c>
      <c r="K257" s="199" t="str">
        <f t="shared" si="35"/>
        <v/>
      </c>
      <c r="L257" s="199" t="str">
        <f t="shared" si="35"/>
        <v/>
      </c>
      <c r="M257" s="199" t="str">
        <f t="shared" si="35"/>
        <v/>
      </c>
      <c r="N257" s="199" t="str">
        <f t="shared" si="35"/>
        <v/>
      </c>
      <c r="O257" s="199" t="str">
        <f t="shared" si="35"/>
        <v/>
      </c>
      <c r="P257" s="199" t="str">
        <f t="shared" si="35"/>
        <v/>
      </c>
      <c r="Q257" s="14"/>
      <c r="R257" s="200" t="s">
        <v>100</v>
      </c>
      <c r="S257" s="15"/>
      <c r="T257" s="22">
        <f>SUM(S253:S256)</f>
        <v>0</v>
      </c>
    </row>
    <row r="258" spans="2:20" ht="16.5" thickTop="1" thickBot="1" x14ac:dyDescent="0.3"/>
    <row r="259" spans="2:20" ht="31.5" thickTop="1" thickBot="1" x14ac:dyDescent="0.3">
      <c r="B259" s="82" t="s">
        <v>15</v>
      </c>
      <c r="C259" s="79">
        <f>C252+1</f>
        <v>37</v>
      </c>
      <c r="D259" s="181" t="s">
        <v>85</v>
      </c>
      <c r="E259" s="181" t="s">
        <v>86</v>
      </c>
      <c r="F259" s="181" t="s">
        <v>87</v>
      </c>
      <c r="G259" s="181" t="s">
        <v>88</v>
      </c>
      <c r="H259" s="181" t="s">
        <v>89</v>
      </c>
      <c r="I259" s="181" t="s">
        <v>90</v>
      </c>
      <c r="J259" s="181" t="s">
        <v>91</v>
      </c>
      <c r="K259" s="181" t="s">
        <v>92</v>
      </c>
      <c r="L259" s="181" t="s">
        <v>93</v>
      </c>
      <c r="M259" s="181" t="s">
        <v>94</v>
      </c>
      <c r="N259" s="181" t="s">
        <v>95</v>
      </c>
      <c r="O259" s="181" t="s">
        <v>96</v>
      </c>
      <c r="P259" s="182" t="s">
        <v>97</v>
      </c>
      <c r="Q259" s="183" t="s">
        <v>99</v>
      </c>
      <c r="R259" s="184" t="s">
        <v>20</v>
      </c>
      <c r="S259" s="8" t="s">
        <v>4</v>
      </c>
      <c r="T259" s="9" t="s">
        <v>21</v>
      </c>
    </row>
    <row r="260" spans="2:20" ht="15.75" thickTop="1" x14ac:dyDescent="0.25">
      <c r="B260" s="83" t="s">
        <v>16</v>
      </c>
      <c r="C260" s="75"/>
      <c r="D260" s="185">
        <f>'P1'!D260</f>
        <v>0</v>
      </c>
      <c r="E260" s="185">
        <f>'P2'!D260</f>
        <v>0</v>
      </c>
      <c r="F260" s="185">
        <f>'P3'!D260</f>
        <v>0</v>
      </c>
      <c r="G260" s="185">
        <f>'P4'!D260</f>
        <v>0</v>
      </c>
      <c r="H260" s="185">
        <f>'P5'!D260</f>
        <v>0</v>
      </c>
      <c r="I260" s="185">
        <f>'P6'!D260</f>
        <v>0</v>
      </c>
      <c r="J260" s="185">
        <f>'P7'!D260</f>
        <v>0</v>
      </c>
      <c r="K260" s="185">
        <f>'P8'!D260</f>
        <v>0</v>
      </c>
      <c r="L260" s="185">
        <f>'P9'!D260</f>
        <v>0</v>
      </c>
      <c r="M260" s="185">
        <f>'P10'!D260</f>
        <v>0</v>
      </c>
      <c r="N260" s="185">
        <f>'P11'!D260</f>
        <v>0</v>
      </c>
      <c r="O260" s="185">
        <f>'P12'!D260</f>
        <v>0</v>
      </c>
      <c r="P260" s="186">
        <f>'P13'!D260</f>
        <v>0</v>
      </c>
      <c r="Q260" s="187">
        <f>SUM(D260:P260)</f>
        <v>0</v>
      </c>
      <c r="R260" s="188">
        <f>Kandidaten!D260</f>
        <v>0</v>
      </c>
      <c r="S260" s="10">
        <f>Q260*R260</f>
        <v>0</v>
      </c>
      <c r="T260" s="20"/>
    </row>
    <row r="261" spans="2:20" x14ac:dyDescent="0.25">
      <c r="B261" s="84" t="s">
        <v>17</v>
      </c>
      <c r="C261" s="76"/>
      <c r="D261" s="189">
        <f>'P1'!D261</f>
        <v>0</v>
      </c>
      <c r="E261" s="189">
        <f>'P2'!D261</f>
        <v>0</v>
      </c>
      <c r="F261" s="189">
        <f>'P3'!D261</f>
        <v>0</v>
      </c>
      <c r="G261" s="189">
        <f>'P4'!D261</f>
        <v>0</v>
      </c>
      <c r="H261" s="189">
        <f>'P5'!D261</f>
        <v>0</v>
      </c>
      <c r="I261" s="189">
        <f>'P6'!D261</f>
        <v>0</v>
      </c>
      <c r="J261" s="189">
        <f>'P7'!D261</f>
        <v>0</v>
      </c>
      <c r="K261" s="189">
        <f>'P8'!D261</f>
        <v>0</v>
      </c>
      <c r="L261" s="189">
        <f>'P9'!D261</f>
        <v>0</v>
      </c>
      <c r="M261" s="189">
        <f>'P10'!D261</f>
        <v>0</v>
      </c>
      <c r="N261" s="189">
        <f>'P11'!D261</f>
        <v>0</v>
      </c>
      <c r="O261" s="189">
        <f>'P12'!D261</f>
        <v>0</v>
      </c>
      <c r="P261" s="190">
        <f>'P13'!D261</f>
        <v>0</v>
      </c>
      <c r="Q261" s="191">
        <f>SUM(D261:P261)</f>
        <v>0</v>
      </c>
      <c r="R261" s="192">
        <f>Kandidaten!D261</f>
        <v>0</v>
      </c>
      <c r="S261" s="11">
        <f>Q261*R261</f>
        <v>0</v>
      </c>
      <c r="T261" s="21"/>
    </row>
    <row r="262" spans="2:20" x14ac:dyDescent="0.25">
      <c r="B262" s="85" t="s">
        <v>18</v>
      </c>
      <c r="C262" s="77"/>
      <c r="D262" s="41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4"/>
      <c r="R262" s="195">
        <f>Kandidaten!D262</f>
        <v>0</v>
      </c>
      <c r="S262" s="43">
        <f>Q260*R262</f>
        <v>0</v>
      </c>
      <c r="T262" s="21"/>
    </row>
    <row r="263" spans="2:20" ht="15.75" thickBot="1" x14ac:dyDescent="0.3">
      <c r="B263" s="86" t="s">
        <v>28</v>
      </c>
      <c r="C263" s="78"/>
      <c r="D263" s="12"/>
      <c r="E263" s="196"/>
      <c r="F263" s="196"/>
      <c r="G263" s="196"/>
      <c r="H263" s="196"/>
      <c r="I263" s="196"/>
      <c r="J263" s="196"/>
      <c r="K263" s="196"/>
      <c r="L263" s="196"/>
      <c r="M263" s="196"/>
      <c r="N263" s="196"/>
      <c r="O263" s="196"/>
      <c r="P263" s="196"/>
      <c r="Q263" s="197"/>
      <c r="R263" s="198">
        <f>Kandidaten!D263</f>
        <v>0</v>
      </c>
      <c r="S263" s="13">
        <f>R263</f>
        <v>0</v>
      </c>
      <c r="T263" s="21"/>
    </row>
    <row r="264" spans="2:20" ht="16.5" thickTop="1" thickBot="1" x14ac:dyDescent="0.3">
      <c r="B264" s="86" t="s">
        <v>101</v>
      </c>
      <c r="C264" s="15"/>
      <c r="D264" s="199" t="str">
        <f>IF(D$5=0,"",D260/D$5)</f>
        <v/>
      </c>
      <c r="E264" s="199" t="str">
        <f t="shared" ref="E264:P264" si="36">IF(E$5=0,"",E260/E$5)</f>
        <v/>
      </c>
      <c r="F264" s="199" t="str">
        <f t="shared" si="36"/>
        <v/>
      </c>
      <c r="G264" s="199" t="str">
        <f t="shared" si="36"/>
        <v/>
      </c>
      <c r="H264" s="199" t="str">
        <f t="shared" si="36"/>
        <v/>
      </c>
      <c r="I264" s="199" t="str">
        <f t="shared" si="36"/>
        <v/>
      </c>
      <c r="J264" s="199" t="str">
        <f t="shared" si="36"/>
        <v/>
      </c>
      <c r="K264" s="199" t="str">
        <f t="shared" si="36"/>
        <v/>
      </c>
      <c r="L264" s="199" t="str">
        <f t="shared" si="36"/>
        <v/>
      </c>
      <c r="M264" s="199" t="str">
        <f t="shared" si="36"/>
        <v/>
      </c>
      <c r="N264" s="199" t="str">
        <f t="shared" si="36"/>
        <v/>
      </c>
      <c r="O264" s="199" t="str">
        <f t="shared" si="36"/>
        <v/>
      </c>
      <c r="P264" s="199" t="str">
        <f t="shared" si="36"/>
        <v/>
      </c>
      <c r="Q264" s="14"/>
      <c r="R264" s="200" t="s">
        <v>100</v>
      </c>
      <c r="S264" s="15"/>
      <c r="T264" s="22">
        <f>SUM(S260:S263)</f>
        <v>0</v>
      </c>
    </row>
    <row r="265" spans="2:20" ht="16.5" thickTop="1" thickBot="1" x14ac:dyDescent="0.3"/>
    <row r="266" spans="2:20" ht="31.5" thickTop="1" thickBot="1" x14ac:dyDescent="0.3">
      <c r="B266" s="82" t="s">
        <v>15</v>
      </c>
      <c r="C266" s="79">
        <f>C259+1</f>
        <v>38</v>
      </c>
      <c r="D266" s="181" t="s">
        <v>85</v>
      </c>
      <c r="E266" s="181" t="s">
        <v>86</v>
      </c>
      <c r="F266" s="181" t="s">
        <v>87</v>
      </c>
      <c r="G266" s="181" t="s">
        <v>88</v>
      </c>
      <c r="H266" s="181" t="s">
        <v>89</v>
      </c>
      <c r="I266" s="181" t="s">
        <v>90</v>
      </c>
      <c r="J266" s="181" t="s">
        <v>91</v>
      </c>
      <c r="K266" s="181" t="s">
        <v>92</v>
      </c>
      <c r="L266" s="181" t="s">
        <v>93</v>
      </c>
      <c r="M266" s="181" t="s">
        <v>94</v>
      </c>
      <c r="N266" s="181" t="s">
        <v>95</v>
      </c>
      <c r="O266" s="181" t="s">
        <v>96</v>
      </c>
      <c r="P266" s="182" t="s">
        <v>97</v>
      </c>
      <c r="Q266" s="183" t="s">
        <v>99</v>
      </c>
      <c r="R266" s="184" t="s">
        <v>20</v>
      </c>
      <c r="S266" s="8" t="s">
        <v>4</v>
      </c>
      <c r="T266" s="9" t="s">
        <v>21</v>
      </c>
    </row>
    <row r="267" spans="2:20" ht="15.75" thickTop="1" x14ac:dyDescent="0.25">
      <c r="B267" s="83" t="s">
        <v>16</v>
      </c>
      <c r="C267" s="75"/>
      <c r="D267" s="185">
        <f>'P1'!D267</f>
        <v>0</v>
      </c>
      <c r="E267" s="185">
        <f>'P2'!D267</f>
        <v>0</v>
      </c>
      <c r="F267" s="185">
        <f>'P3'!D267</f>
        <v>0</v>
      </c>
      <c r="G267" s="185">
        <f>'P4'!D267</f>
        <v>0</v>
      </c>
      <c r="H267" s="185">
        <f>'P5'!D267</f>
        <v>0</v>
      </c>
      <c r="I267" s="185">
        <f>'P6'!D267</f>
        <v>0</v>
      </c>
      <c r="J267" s="185">
        <f>'P7'!D267</f>
        <v>0</v>
      </c>
      <c r="K267" s="185">
        <f>'P8'!D267</f>
        <v>0</v>
      </c>
      <c r="L267" s="185">
        <f>'P9'!D267</f>
        <v>0</v>
      </c>
      <c r="M267" s="185">
        <f>'P10'!D267</f>
        <v>0</v>
      </c>
      <c r="N267" s="185">
        <f>'P11'!D267</f>
        <v>0</v>
      </c>
      <c r="O267" s="185">
        <f>'P12'!D267</f>
        <v>0</v>
      </c>
      <c r="P267" s="186">
        <f>'P13'!D267</f>
        <v>0</v>
      </c>
      <c r="Q267" s="187">
        <f>SUM(D267:P267)</f>
        <v>0</v>
      </c>
      <c r="R267" s="188">
        <f>Kandidaten!D267</f>
        <v>0</v>
      </c>
      <c r="S267" s="10">
        <f>Q267*R267</f>
        <v>0</v>
      </c>
      <c r="T267" s="20"/>
    </row>
    <row r="268" spans="2:20" x14ac:dyDescent="0.25">
      <c r="B268" s="84" t="s">
        <v>17</v>
      </c>
      <c r="C268" s="76"/>
      <c r="D268" s="189">
        <f>'P1'!D268</f>
        <v>0</v>
      </c>
      <c r="E268" s="189">
        <f>'P2'!D268</f>
        <v>0</v>
      </c>
      <c r="F268" s="189">
        <f>'P3'!D268</f>
        <v>0</v>
      </c>
      <c r="G268" s="189">
        <f>'P4'!D268</f>
        <v>0</v>
      </c>
      <c r="H268" s="189">
        <f>'P5'!D268</f>
        <v>0</v>
      </c>
      <c r="I268" s="189">
        <f>'P6'!D268</f>
        <v>0</v>
      </c>
      <c r="J268" s="189">
        <f>'P7'!D268</f>
        <v>0</v>
      </c>
      <c r="K268" s="189">
        <f>'P8'!D268</f>
        <v>0</v>
      </c>
      <c r="L268" s="189">
        <f>'P9'!D268</f>
        <v>0</v>
      </c>
      <c r="M268" s="189">
        <f>'P10'!D268</f>
        <v>0</v>
      </c>
      <c r="N268" s="189">
        <f>'P11'!D268</f>
        <v>0</v>
      </c>
      <c r="O268" s="189">
        <f>'P12'!D268</f>
        <v>0</v>
      </c>
      <c r="P268" s="190">
        <f>'P13'!D268</f>
        <v>0</v>
      </c>
      <c r="Q268" s="191">
        <f>SUM(D268:P268)</f>
        <v>0</v>
      </c>
      <c r="R268" s="192">
        <f>Kandidaten!D268</f>
        <v>0</v>
      </c>
      <c r="S268" s="11">
        <f>Q268*R268</f>
        <v>0</v>
      </c>
      <c r="T268" s="21"/>
    </row>
    <row r="269" spans="2:20" x14ac:dyDescent="0.25">
      <c r="B269" s="85" t="s">
        <v>18</v>
      </c>
      <c r="C269" s="77"/>
      <c r="D269" s="41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4"/>
      <c r="R269" s="195">
        <f>Kandidaten!D269</f>
        <v>0</v>
      </c>
      <c r="S269" s="43">
        <f>Q267*R269</f>
        <v>0</v>
      </c>
      <c r="T269" s="21"/>
    </row>
    <row r="270" spans="2:20" ht="15.75" thickBot="1" x14ac:dyDescent="0.3">
      <c r="B270" s="86" t="s">
        <v>28</v>
      </c>
      <c r="C270" s="78"/>
      <c r="D270" s="12"/>
      <c r="E270" s="196"/>
      <c r="F270" s="196"/>
      <c r="G270" s="196"/>
      <c r="H270" s="196"/>
      <c r="I270" s="196"/>
      <c r="J270" s="196"/>
      <c r="K270" s="196"/>
      <c r="L270" s="196"/>
      <c r="M270" s="196"/>
      <c r="N270" s="196"/>
      <c r="O270" s="196"/>
      <c r="P270" s="196"/>
      <c r="Q270" s="197"/>
      <c r="R270" s="198">
        <f>Kandidaten!D270</f>
        <v>0</v>
      </c>
      <c r="S270" s="13">
        <f>R270</f>
        <v>0</v>
      </c>
      <c r="T270" s="21"/>
    </row>
    <row r="271" spans="2:20" ht="16.5" thickTop="1" thickBot="1" x14ac:dyDescent="0.3">
      <c r="B271" s="86" t="s">
        <v>101</v>
      </c>
      <c r="C271" s="15"/>
      <c r="D271" s="199" t="str">
        <f>IF(D$5=0,"",D267/D$5)</f>
        <v/>
      </c>
      <c r="E271" s="199" t="str">
        <f t="shared" ref="E271:P271" si="37">IF(E$5=0,"",E267/E$5)</f>
        <v/>
      </c>
      <c r="F271" s="199" t="str">
        <f t="shared" si="37"/>
        <v/>
      </c>
      <c r="G271" s="199" t="str">
        <f t="shared" si="37"/>
        <v/>
      </c>
      <c r="H271" s="199" t="str">
        <f t="shared" si="37"/>
        <v/>
      </c>
      <c r="I271" s="199" t="str">
        <f t="shared" si="37"/>
        <v/>
      </c>
      <c r="J271" s="199" t="str">
        <f t="shared" si="37"/>
        <v/>
      </c>
      <c r="K271" s="199" t="str">
        <f t="shared" si="37"/>
        <v/>
      </c>
      <c r="L271" s="199" t="str">
        <f t="shared" si="37"/>
        <v/>
      </c>
      <c r="M271" s="199" t="str">
        <f t="shared" si="37"/>
        <v/>
      </c>
      <c r="N271" s="199" t="str">
        <f t="shared" si="37"/>
        <v/>
      </c>
      <c r="O271" s="199" t="str">
        <f t="shared" si="37"/>
        <v/>
      </c>
      <c r="P271" s="199" t="str">
        <f t="shared" si="37"/>
        <v/>
      </c>
      <c r="Q271" s="14"/>
      <c r="R271" s="200" t="s">
        <v>100</v>
      </c>
      <c r="S271" s="15"/>
      <c r="T271" s="22">
        <f>SUM(S267:S270)</f>
        <v>0</v>
      </c>
    </row>
    <row r="272" spans="2:20" ht="16.5" thickTop="1" thickBot="1" x14ac:dyDescent="0.3"/>
    <row r="273" spans="2:20" ht="31.5" thickTop="1" thickBot="1" x14ac:dyDescent="0.3">
      <c r="B273" s="82" t="s">
        <v>15</v>
      </c>
      <c r="C273" s="79">
        <f>C266+1</f>
        <v>39</v>
      </c>
      <c r="D273" s="181" t="s">
        <v>85</v>
      </c>
      <c r="E273" s="181" t="s">
        <v>86</v>
      </c>
      <c r="F273" s="181" t="s">
        <v>87</v>
      </c>
      <c r="G273" s="181" t="s">
        <v>88</v>
      </c>
      <c r="H273" s="181" t="s">
        <v>89</v>
      </c>
      <c r="I273" s="181" t="s">
        <v>90</v>
      </c>
      <c r="J273" s="181" t="s">
        <v>91</v>
      </c>
      <c r="K273" s="181" t="s">
        <v>92</v>
      </c>
      <c r="L273" s="181" t="s">
        <v>93</v>
      </c>
      <c r="M273" s="181" t="s">
        <v>94</v>
      </c>
      <c r="N273" s="181" t="s">
        <v>95</v>
      </c>
      <c r="O273" s="181" t="s">
        <v>96</v>
      </c>
      <c r="P273" s="182" t="s">
        <v>97</v>
      </c>
      <c r="Q273" s="183" t="s">
        <v>99</v>
      </c>
      <c r="R273" s="184" t="s">
        <v>20</v>
      </c>
      <c r="S273" s="8" t="s">
        <v>4</v>
      </c>
      <c r="T273" s="9" t="s">
        <v>21</v>
      </c>
    </row>
    <row r="274" spans="2:20" ht="15.75" thickTop="1" x14ac:dyDescent="0.25">
      <c r="B274" s="83" t="s">
        <v>16</v>
      </c>
      <c r="C274" s="75"/>
      <c r="D274" s="185">
        <f>'P1'!D274</f>
        <v>0</v>
      </c>
      <c r="E274" s="185">
        <f>'P2'!D274</f>
        <v>0</v>
      </c>
      <c r="F274" s="185">
        <f>'P3'!D274</f>
        <v>0</v>
      </c>
      <c r="G274" s="185">
        <f>'P4'!D274</f>
        <v>0</v>
      </c>
      <c r="H274" s="185">
        <f>'P5'!D274</f>
        <v>0</v>
      </c>
      <c r="I274" s="185">
        <f>'P6'!D274</f>
        <v>0</v>
      </c>
      <c r="J274" s="185">
        <f>'P7'!D274</f>
        <v>0</v>
      </c>
      <c r="K274" s="185">
        <f>'P8'!D274</f>
        <v>0</v>
      </c>
      <c r="L274" s="185">
        <f>'P9'!D274</f>
        <v>0</v>
      </c>
      <c r="M274" s="185">
        <f>'P10'!D274</f>
        <v>0</v>
      </c>
      <c r="N274" s="185">
        <f>'P11'!D274</f>
        <v>0</v>
      </c>
      <c r="O274" s="185">
        <f>'P12'!D274</f>
        <v>0</v>
      </c>
      <c r="P274" s="186">
        <f>'P13'!D274</f>
        <v>0</v>
      </c>
      <c r="Q274" s="187">
        <f>SUM(D274:P274)</f>
        <v>0</v>
      </c>
      <c r="R274" s="188">
        <f>Kandidaten!D274</f>
        <v>0</v>
      </c>
      <c r="S274" s="10">
        <f>Q274*R274</f>
        <v>0</v>
      </c>
      <c r="T274" s="20"/>
    </row>
    <row r="275" spans="2:20" x14ac:dyDescent="0.25">
      <c r="B275" s="84" t="s">
        <v>17</v>
      </c>
      <c r="C275" s="76"/>
      <c r="D275" s="189">
        <f>'P1'!D275</f>
        <v>0</v>
      </c>
      <c r="E275" s="189">
        <f>'P2'!D275</f>
        <v>0</v>
      </c>
      <c r="F275" s="189">
        <f>'P3'!D275</f>
        <v>0</v>
      </c>
      <c r="G275" s="189">
        <f>'P4'!D275</f>
        <v>0</v>
      </c>
      <c r="H275" s="189">
        <f>'P5'!D275</f>
        <v>0</v>
      </c>
      <c r="I275" s="189">
        <f>'P6'!D275</f>
        <v>0</v>
      </c>
      <c r="J275" s="189">
        <f>'P7'!D275</f>
        <v>0</v>
      </c>
      <c r="K275" s="189">
        <f>'P8'!D275</f>
        <v>0</v>
      </c>
      <c r="L275" s="189">
        <f>'P9'!D275</f>
        <v>0</v>
      </c>
      <c r="M275" s="189">
        <f>'P10'!D275</f>
        <v>0</v>
      </c>
      <c r="N275" s="189">
        <f>'P11'!D275</f>
        <v>0</v>
      </c>
      <c r="O275" s="189">
        <f>'P12'!D275</f>
        <v>0</v>
      </c>
      <c r="P275" s="190">
        <f>'P13'!D275</f>
        <v>0</v>
      </c>
      <c r="Q275" s="191">
        <f>SUM(D275:P275)</f>
        <v>0</v>
      </c>
      <c r="R275" s="192">
        <f>Kandidaten!D275</f>
        <v>0</v>
      </c>
      <c r="S275" s="11">
        <f>Q275*R275</f>
        <v>0</v>
      </c>
      <c r="T275" s="21"/>
    </row>
    <row r="276" spans="2:20" x14ac:dyDescent="0.25">
      <c r="B276" s="85" t="s">
        <v>18</v>
      </c>
      <c r="C276" s="77"/>
      <c r="D276" s="41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4"/>
      <c r="R276" s="195">
        <f>Kandidaten!D276</f>
        <v>0</v>
      </c>
      <c r="S276" s="43">
        <f>Q274*R276</f>
        <v>0</v>
      </c>
      <c r="T276" s="21"/>
    </row>
    <row r="277" spans="2:20" ht="15.75" thickBot="1" x14ac:dyDescent="0.3">
      <c r="B277" s="86" t="s">
        <v>28</v>
      </c>
      <c r="C277" s="78"/>
      <c r="D277" s="12"/>
      <c r="E277" s="196"/>
      <c r="F277" s="196"/>
      <c r="G277" s="196"/>
      <c r="H277" s="196"/>
      <c r="I277" s="196"/>
      <c r="J277" s="196"/>
      <c r="K277" s="196"/>
      <c r="L277" s="196"/>
      <c r="M277" s="196"/>
      <c r="N277" s="196"/>
      <c r="O277" s="196"/>
      <c r="P277" s="196"/>
      <c r="Q277" s="197"/>
      <c r="R277" s="198">
        <f>Kandidaten!D277</f>
        <v>0</v>
      </c>
      <c r="S277" s="13">
        <f>R277</f>
        <v>0</v>
      </c>
      <c r="T277" s="21"/>
    </row>
    <row r="278" spans="2:20" ht="16.5" thickTop="1" thickBot="1" x14ac:dyDescent="0.3">
      <c r="B278" s="86" t="s">
        <v>101</v>
      </c>
      <c r="C278" s="15"/>
      <c r="D278" s="199" t="str">
        <f>IF(D$5=0,"",D274/D$5)</f>
        <v/>
      </c>
      <c r="E278" s="199" t="str">
        <f t="shared" ref="E278:P278" si="38">IF(E$5=0,"",E274/E$5)</f>
        <v/>
      </c>
      <c r="F278" s="199" t="str">
        <f t="shared" si="38"/>
        <v/>
      </c>
      <c r="G278" s="199" t="str">
        <f t="shared" si="38"/>
        <v/>
      </c>
      <c r="H278" s="199" t="str">
        <f t="shared" si="38"/>
        <v/>
      </c>
      <c r="I278" s="199" t="str">
        <f t="shared" si="38"/>
        <v/>
      </c>
      <c r="J278" s="199" t="str">
        <f t="shared" si="38"/>
        <v/>
      </c>
      <c r="K278" s="199" t="str">
        <f t="shared" si="38"/>
        <v/>
      </c>
      <c r="L278" s="199" t="str">
        <f t="shared" si="38"/>
        <v/>
      </c>
      <c r="M278" s="199" t="str">
        <f t="shared" si="38"/>
        <v/>
      </c>
      <c r="N278" s="199" t="str">
        <f t="shared" si="38"/>
        <v/>
      </c>
      <c r="O278" s="199" t="str">
        <f t="shared" si="38"/>
        <v/>
      </c>
      <c r="P278" s="199" t="str">
        <f t="shared" si="38"/>
        <v/>
      </c>
      <c r="Q278" s="14"/>
      <c r="R278" s="200" t="s">
        <v>100</v>
      </c>
      <c r="S278" s="15"/>
      <c r="T278" s="22">
        <f>SUM(S274:S277)</f>
        <v>0</v>
      </c>
    </row>
    <row r="279" spans="2:20" ht="16.5" thickTop="1" thickBot="1" x14ac:dyDescent="0.3"/>
    <row r="280" spans="2:20" ht="31.5" thickTop="1" thickBot="1" x14ac:dyDescent="0.3">
      <c r="B280" s="82" t="s">
        <v>15</v>
      </c>
      <c r="C280" s="79">
        <f>C273+1</f>
        <v>40</v>
      </c>
      <c r="D280" s="181" t="s">
        <v>85</v>
      </c>
      <c r="E280" s="181" t="s">
        <v>86</v>
      </c>
      <c r="F280" s="181" t="s">
        <v>87</v>
      </c>
      <c r="G280" s="181" t="s">
        <v>88</v>
      </c>
      <c r="H280" s="181" t="s">
        <v>89</v>
      </c>
      <c r="I280" s="181" t="s">
        <v>90</v>
      </c>
      <c r="J280" s="181" t="s">
        <v>91</v>
      </c>
      <c r="K280" s="181" t="s">
        <v>92</v>
      </c>
      <c r="L280" s="181" t="s">
        <v>93</v>
      </c>
      <c r="M280" s="181" t="s">
        <v>94</v>
      </c>
      <c r="N280" s="181" t="s">
        <v>95</v>
      </c>
      <c r="O280" s="181" t="s">
        <v>96</v>
      </c>
      <c r="P280" s="182" t="s">
        <v>97</v>
      </c>
      <c r="Q280" s="183" t="s">
        <v>99</v>
      </c>
      <c r="R280" s="184" t="s">
        <v>20</v>
      </c>
      <c r="S280" s="8" t="s">
        <v>4</v>
      </c>
      <c r="T280" s="9" t="s">
        <v>21</v>
      </c>
    </row>
    <row r="281" spans="2:20" ht="15.75" thickTop="1" x14ac:dyDescent="0.25">
      <c r="B281" s="83" t="s">
        <v>16</v>
      </c>
      <c r="C281" s="75"/>
      <c r="D281" s="185">
        <f>'P1'!D281</f>
        <v>0</v>
      </c>
      <c r="E281" s="185">
        <f>'P2'!D281</f>
        <v>0</v>
      </c>
      <c r="F281" s="185">
        <f>'P3'!D281</f>
        <v>0</v>
      </c>
      <c r="G281" s="185">
        <f>'P4'!D281</f>
        <v>0</v>
      </c>
      <c r="H281" s="185">
        <f>'P5'!D281</f>
        <v>0</v>
      </c>
      <c r="I281" s="185">
        <f>'P6'!D281</f>
        <v>0</v>
      </c>
      <c r="J281" s="185">
        <f>'P7'!D281</f>
        <v>0</v>
      </c>
      <c r="K281" s="185">
        <f>'P8'!D281</f>
        <v>0</v>
      </c>
      <c r="L281" s="185">
        <f>'P9'!D281</f>
        <v>0</v>
      </c>
      <c r="M281" s="185">
        <f>'P10'!D281</f>
        <v>0</v>
      </c>
      <c r="N281" s="185">
        <f>'P11'!D281</f>
        <v>0</v>
      </c>
      <c r="O281" s="185">
        <f>'P12'!D281</f>
        <v>0</v>
      </c>
      <c r="P281" s="186">
        <f>'P13'!D281</f>
        <v>0</v>
      </c>
      <c r="Q281" s="187">
        <f>SUM(D281:P281)</f>
        <v>0</v>
      </c>
      <c r="R281" s="188">
        <f>Kandidaten!D281</f>
        <v>0</v>
      </c>
      <c r="S281" s="10">
        <f>Q281*R281</f>
        <v>0</v>
      </c>
      <c r="T281" s="20"/>
    </row>
    <row r="282" spans="2:20" x14ac:dyDescent="0.25">
      <c r="B282" s="84" t="s">
        <v>17</v>
      </c>
      <c r="C282" s="76"/>
      <c r="D282" s="189">
        <f>'P1'!D282</f>
        <v>0</v>
      </c>
      <c r="E282" s="189">
        <f>'P2'!D282</f>
        <v>0</v>
      </c>
      <c r="F282" s="189">
        <f>'P3'!D282</f>
        <v>0</v>
      </c>
      <c r="G282" s="189">
        <f>'P4'!D282</f>
        <v>0</v>
      </c>
      <c r="H282" s="189">
        <f>'P5'!D282</f>
        <v>0</v>
      </c>
      <c r="I282" s="189">
        <f>'P6'!D282</f>
        <v>0</v>
      </c>
      <c r="J282" s="189">
        <f>'P7'!D282</f>
        <v>0</v>
      </c>
      <c r="K282" s="189">
        <f>'P8'!D282</f>
        <v>0</v>
      </c>
      <c r="L282" s="189">
        <f>'P9'!D282</f>
        <v>0</v>
      </c>
      <c r="M282" s="189">
        <f>'P10'!D282</f>
        <v>0</v>
      </c>
      <c r="N282" s="189">
        <f>'P11'!D282</f>
        <v>0</v>
      </c>
      <c r="O282" s="189">
        <f>'P12'!D282</f>
        <v>0</v>
      </c>
      <c r="P282" s="190">
        <f>'P13'!D282</f>
        <v>0</v>
      </c>
      <c r="Q282" s="191">
        <f>SUM(D282:P282)</f>
        <v>0</v>
      </c>
      <c r="R282" s="192">
        <f>Kandidaten!D282</f>
        <v>0</v>
      </c>
      <c r="S282" s="11">
        <f>Q282*R282</f>
        <v>0</v>
      </c>
      <c r="T282" s="21"/>
    </row>
    <row r="283" spans="2:20" x14ac:dyDescent="0.25">
      <c r="B283" s="85" t="s">
        <v>18</v>
      </c>
      <c r="C283" s="77"/>
      <c r="D283" s="41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4"/>
      <c r="R283" s="195">
        <f>Kandidaten!D283</f>
        <v>0</v>
      </c>
      <c r="S283" s="43">
        <f>Q281*R283</f>
        <v>0</v>
      </c>
      <c r="T283" s="21"/>
    </row>
    <row r="284" spans="2:20" ht="15.75" thickBot="1" x14ac:dyDescent="0.3">
      <c r="B284" s="86" t="s">
        <v>28</v>
      </c>
      <c r="C284" s="78"/>
      <c r="D284" s="12"/>
      <c r="E284" s="196"/>
      <c r="F284" s="196"/>
      <c r="G284" s="196"/>
      <c r="H284" s="196"/>
      <c r="I284" s="196"/>
      <c r="J284" s="196"/>
      <c r="K284" s="196"/>
      <c r="L284" s="196"/>
      <c r="M284" s="196"/>
      <c r="N284" s="196"/>
      <c r="O284" s="196"/>
      <c r="P284" s="196"/>
      <c r="Q284" s="197"/>
      <c r="R284" s="198">
        <f>Kandidaten!D284</f>
        <v>0</v>
      </c>
      <c r="S284" s="13">
        <f>R284</f>
        <v>0</v>
      </c>
      <c r="T284" s="21"/>
    </row>
    <row r="285" spans="2:20" ht="16.5" thickTop="1" thickBot="1" x14ac:dyDescent="0.3">
      <c r="B285" s="86" t="s">
        <v>101</v>
      </c>
      <c r="C285" s="15"/>
      <c r="D285" s="199" t="str">
        <f>IF(D$5=0,"",D281/D$5)</f>
        <v/>
      </c>
      <c r="E285" s="199" t="str">
        <f t="shared" ref="E285:P285" si="39">IF(E$5=0,"",E281/E$5)</f>
        <v/>
      </c>
      <c r="F285" s="199" t="str">
        <f t="shared" si="39"/>
        <v/>
      </c>
      <c r="G285" s="199" t="str">
        <f t="shared" si="39"/>
        <v/>
      </c>
      <c r="H285" s="199" t="str">
        <f t="shared" si="39"/>
        <v/>
      </c>
      <c r="I285" s="199" t="str">
        <f t="shared" si="39"/>
        <v/>
      </c>
      <c r="J285" s="199" t="str">
        <f t="shared" si="39"/>
        <v/>
      </c>
      <c r="K285" s="199" t="str">
        <f t="shared" si="39"/>
        <v/>
      </c>
      <c r="L285" s="199" t="str">
        <f t="shared" si="39"/>
        <v/>
      </c>
      <c r="M285" s="199" t="str">
        <f t="shared" si="39"/>
        <v/>
      </c>
      <c r="N285" s="199" t="str">
        <f t="shared" si="39"/>
        <v/>
      </c>
      <c r="O285" s="199" t="str">
        <f t="shared" si="39"/>
        <v/>
      </c>
      <c r="P285" s="199" t="str">
        <f t="shared" si="39"/>
        <v/>
      </c>
      <c r="Q285" s="14"/>
      <c r="R285" s="200" t="s">
        <v>100</v>
      </c>
      <c r="S285" s="15"/>
      <c r="T285" s="22">
        <f>SUM(S281:S284)</f>
        <v>0</v>
      </c>
    </row>
    <row r="286" spans="2:20" ht="16.5" thickTop="1" thickBot="1" x14ac:dyDescent="0.3"/>
    <row r="287" spans="2:20" ht="31.5" thickTop="1" thickBot="1" x14ac:dyDescent="0.3">
      <c r="B287" s="82" t="s">
        <v>15</v>
      </c>
      <c r="C287" s="79">
        <f>C280+1</f>
        <v>41</v>
      </c>
      <c r="D287" s="181" t="s">
        <v>85</v>
      </c>
      <c r="E287" s="181" t="s">
        <v>86</v>
      </c>
      <c r="F287" s="181" t="s">
        <v>87</v>
      </c>
      <c r="G287" s="181" t="s">
        <v>88</v>
      </c>
      <c r="H287" s="181" t="s">
        <v>89</v>
      </c>
      <c r="I287" s="181" t="s">
        <v>90</v>
      </c>
      <c r="J287" s="181" t="s">
        <v>91</v>
      </c>
      <c r="K287" s="181" t="s">
        <v>92</v>
      </c>
      <c r="L287" s="181" t="s">
        <v>93</v>
      </c>
      <c r="M287" s="181" t="s">
        <v>94</v>
      </c>
      <c r="N287" s="181" t="s">
        <v>95</v>
      </c>
      <c r="O287" s="181" t="s">
        <v>96</v>
      </c>
      <c r="P287" s="182" t="s">
        <v>97</v>
      </c>
      <c r="Q287" s="183" t="s">
        <v>99</v>
      </c>
      <c r="R287" s="184" t="s">
        <v>20</v>
      </c>
      <c r="S287" s="8" t="s">
        <v>4</v>
      </c>
      <c r="T287" s="9" t="s">
        <v>21</v>
      </c>
    </row>
    <row r="288" spans="2:20" ht="15.75" thickTop="1" x14ac:dyDescent="0.25">
      <c r="B288" s="83" t="s">
        <v>16</v>
      </c>
      <c r="C288" s="75"/>
      <c r="D288" s="185">
        <f>'P1'!D288</f>
        <v>0</v>
      </c>
      <c r="E288" s="185">
        <f>'P2'!D288</f>
        <v>0</v>
      </c>
      <c r="F288" s="185">
        <f>'P3'!D288</f>
        <v>0</v>
      </c>
      <c r="G288" s="185">
        <f>'P4'!D288</f>
        <v>0</v>
      </c>
      <c r="H288" s="185">
        <f>'P5'!D288</f>
        <v>0</v>
      </c>
      <c r="I288" s="185">
        <f>'P6'!D288</f>
        <v>0</v>
      </c>
      <c r="J288" s="185">
        <f>'P7'!D288</f>
        <v>0</v>
      </c>
      <c r="K288" s="185">
        <f>'P8'!D288</f>
        <v>0</v>
      </c>
      <c r="L288" s="185">
        <f>'P9'!D288</f>
        <v>0</v>
      </c>
      <c r="M288" s="185">
        <f>'P10'!D288</f>
        <v>0</v>
      </c>
      <c r="N288" s="185">
        <f>'P11'!D288</f>
        <v>0</v>
      </c>
      <c r="O288" s="185">
        <f>'P12'!D288</f>
        <v>0</v>
      </c>
      <c r="P288" s="186">
        <f>'P13'!D288</f>
        <v>0</v>
      </c>
      <c r="Q288" s="187">
        <f>SUM(D288:P288)</f>
        <v>0</v>
      </c>
      <c r="R288" s="188">
        <f>Kandidaten!D288</f>
        <v>0</v>
      </c>
      <c r="S288" s="10">
        <f>Q288*R288</f>
        <v>0</v>
      </c>
      <c r="T288" s="20"/>
    </row>
    <row r="289" spans="2:20" x14ac:dyDescent="0.25">
      <c r="B289" s="84" t="s">
        <v>17</v>
      </c>
      <c r="C289" s="76"/>
      <c r="D289" s="189">
        <f>'P1'!D289</f>
        <v>0</v>
      </c>
      <c r="E289" s="189">
        <f>'P2'!D289</f>
        <v>0</v>
      </c>
      <c r="F289" s="189">
        <f>'P3'!D289</f>
        <v>0</v>
      </c>
      <c r="G289" s="189">
        <f>'P4'!D289</f>
        <v>0</v>
      </c>
      <c r="H289" s="189">
        <f>'P5'!D289</f>
        <v>0</v>
      </c>
      <c r="I289" s="189">
        <f>'P6'!D289</f>
        <v>0</v>
      </c>
      <c r="J289" s="189">
        <f>'P7'!D289</f>
        <v>0</v>
      </c>
      <c r="K289" s="189">
        <f>'P8'!D289</f>
        <v>0</v>
      </c>
      <c r="L289" s="189">
        <f>'P9'!D289</f>
        <v>0</v>
      </c>
      <c r="M289" s="189">
        <f>'P10'!D289</f>
        <v>0</v>
      </c>
      <c r="N289" s="189">
        <f>'P11'!D289</f>
        <v>0</v>
      </c>
      <c r="O289" s="189">
        <f>'P12'!D289</f>
        <v>0</v>
      </c>
      <c r="P289" s="190">
        <f>'P13'!D289</f>
        <v>0</v>
      </c>
      <c r="Q289" s="191">
        <f>SUM(D289:P289)</f>
        <v>0</v>
      </c>
      <c r="R289" s="192">
        <f>Kandidaten!D289</f>
        <v>0</v>
      </c>
      <c r="S289" s="11">
        <f>Q289*R289</f>
        <v>0</v>
      </c>
      <c r="T289" s="21"/>
    </row>
    <row r="290" spans="2:20" x14ac:dyDescent="0.25">
      <c r="B290" s="85" t="s">
        <v>18</v>
      </c>
      <c r="C290" s="77"/>
      <c r="D290" s="41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4"/>
      <c r="R290" s="195">
        <f>Kandidaten!D290</f>
        <v>0</v>
      </c>
      <c r="S290" s="43">
        <f>Q288*R290</f>
        <v>0</v>
      </c>
      <c r="T290" s="21"/>
    </row>
    <row r="291" spans="2:20" ht="15.75" thickBot="1" x14ac:dyDescent="0.3">
      <c r="B291" s="86" t="s">
        <v>28</v>
      </c>
      <c r="C291" s="78"/>
      <c r="D291" s="12"/>
      <c r="E291" s="196"/>
      <c r="F291" s="196"/>
      <c r="G291" s="196"/>
      <c r="H291" s="196"/>
      <c r="I291" s="196"/>
      <c r="J291" s="196"/>
      <c r="K291" s="196"/>
      <c r="L291" s="196"/>
      <c r="M291" s="196"/>
      <c r="N291" s="196"/>
      <c r="O291" s="196"/>
      <c r="P291" s="196"/>
      <c r="Q291" s="197"/>
      <c r="R291" s="198">
        <f>Kandidaten!D291</f>
        <v>0</v>
      </c>
      <c r="S291" s="13">
        <f>R291</f>
        <v>0</v>
      </c>
      <c r="T291" s="21"/>
    </row>
    <row r="292" spans="2:20" ht="16.5" thickTop="1" thickBot="1" x14ac:dyDescent="0.3">
      <c r="B292" s="86" t="s">
        <v>101</v>
      </c>
      <c r="C292" s="15"/>
      <c r="D292" s="199" t="str">
        <f>IF(D$5=0,"",D288/D$5)</f>
        <v/>
      </c>
      <c r="E292" s="199" t="str">
        <f t="shared" ref="E292:P292" si="40">IF(E$5=0,"",E288/E$5)</f>
        <v/>
      </c>
      <c r="F292" s="199" t="str">
        <f t="shared" si="40"/>
        <v/>
      </c>
      <c r="G292" s="199" t="str">
        <f t="shared" si="40"/>
        <v/>
      </c>
      <c r="H292" s="199" t="str">
        <f t="shared" si="40"/>
        <v/>
      </c>
      <c r="I292" s="199" t="str">
        <f t="shared" si="40"/>
        <v/>
      </c>
      <c r="J292" s="199" t="str">
        <f t="shared" si="40"/>
        <v/>
      </c>
      <c r="K292" s="199" t="str">
        <f t="shared" si="40"/>
        <v/>
      </c>
      <c r="L292" s="199" t="str">
        <f t="shared" si="40"/>
        <v/>
      </c>
      <c r="M292" s="199" t="str">
        <f t="shared" si="40"/>
        <v/>
      </c>
      <c r="N292" s="199" t="str">
        <f t="shared" si="40"/>
        <v/>
      </c>
      <c r="O292" s="199" t="str">
        <f t="shared" si="40"/>
        <v/>
      </c>
      <c r="P292" s="199" t="str">
        <f t="shared" si="40"/>
        <v/>
      </c>
      <c r="Q292" s="14"/>
      <c r="R292" s="200" t="s">
        <v>100</v>
      </c>
      <c r="S292" s="15"/>
      <c r="T292" s="22">
        <f>SUM(S288:S291)</f>
        <v>0</v>
      </c>
    </row>
    <row r="293" spans="2:20" ht="16.5" thickTop="1" thickBot="1" x14ac:dyDescent="0.3"/>
    <row r="294" spans="2:20" ht="31.5" thickTop="1" thickBot="1" x14ac:dyDescent="0.3">
      <c r="B294" s="82" t="s">
        <v>15</v>
      </c>
      <c r="C294" s="79">
        <f>C287+1</f>
        <v>42</v>
      </c>
      <c r="D294" s="181" t="s">
        <v>85</v>
      </c>
      <c r="E294" s="181" t="s">
        <v>86</v>
      </c>
      <c r="F294" s="181" t="s">
        <v>87</v>
      </c>
      <c r="G294" s="181" t="s">
        <v>88</v>
      </c>
      <c r="H294" s="181" t="s">
        <v>89</v>
      </c>
      <c r="I294" s="181" t="s">
        <v>90</v>
      </c>
      <c r="J294" s="181" t="s">
        <v>91</v>
      </c>
      <c r="K294" s="181" t="s">
        <v>92</v>
      </c>
      <c r="L294" s="181" t="s">
        <v>93</v>
      </c>
      <c r="M294" s="181" t="s">
        <v>94</v>
      </c>
      <c r="N294" s="181" t="s">
        <v>95</v>
      </c>
      <c r="O294" s="181" t="s">
        <v>96</v>
      </c>
      <c r="P294" s="182" t="s">
        <v>97</v>
      </c>
      <c r="Q294" s="183" t="s">
        <v>99</v>
      </c>
      <c r="R294" s="184" t="s">
        <v>20</v>
      </c>
      <c r="S294" s="8" t="s">
        <v>4</v>
      </c>
      <c r="T294" s="9" t="s">
        <v>21</v>
      </c>
    </row>
    <row r="295" spans="2:20" ht="15.75" thickTop="1" x14ac:dyDescent="0.25">
      <c r="B295" s="83" t="s">
        <v>16</v>
      </c>
      <c r="C295" s="75"/>
      <c r="D295" s="185">
        <f>'P1'!D295</f>
        <v>0</v>
      </c>
      <c r="E295" s="185">
        <f>'P2'!D295</f>
        <v>0</v>
      </c>
      <c r="F295" s="185">
        <f>'P3'!D295</f>
        <v>0</v>
      </c>
      <c r="G295" s="185">
        <f>'P4'!D295</f>
        <v>0</v>
      </c>
      <c r="H295" s="185">
        <f>'P5'!D295</f>
        <v>0</v>
      </c>
      <c r="I295" s="185">
        <f>'P6'!D295</f>
        <v>0</v>
      </c>
      <c r="J295" s="185">
        <f>'P7'!D295</f>
        <v>0</v>
      </c>
      <c r="K295" s="185">
        <f>'P8'!D295</f>
        <v>0</v>
      </c>
      <c r="L295" s="185">
        <f>'P9'!D295</f>
        <v>0</v>
      </c>
      <c r="M295" s="185">
        <f>'P10'!D295</f>
        <v>0</v>
      </c>
      <c r="N295" s="185">
        <f>'P11'!D295</f>
        <v>0</v>
      </c>
      <c r="O295" s="185">
        <f>'P12'!D295</f>
        <v>0</v>
      </c>
      <c r="P295" s="186">
        <f>'P13'!D295</f>
        <v>0</v>
      </c>
      <c r="Q295" s="187">
        <f>SUM(D295:P295)</f>
        <v>0</v>
      </c>
      <c r="R295" s="188">
        <f>Kandidaten!D295</f>
        <v>0</v>
      </c>
      <c r="S295" s="10">
        <f>Q295*R295</f>
        <v>0</v>
      </c>
      <c r="T295" s="20"/>
    </row>
    <row r="296" spans="2:20" x14ac:dyDescent="0.25">
      <c r="B296" s="84" t="s">
        <v>17</v>
      </c>
      <c r="C296" s="76"/>
      <c r="D296" s="189">
        <f>'P1'!D296</f>
        <v>0</v>
      </c>
      <c r="E296" s="189">
        <f>'P2'!D296</f>
        <v>0</v>
      </c>
      <c r="F296" s="189">
        <f>'P3'!D296</f>
        <v>0</v>
      </c>
      <c r="G296" s="189">
        <f>'P4'!D296</f>
        <v>0</v>
      </c>
      <c r="H296" s="189">
        <f>'P5'!D296</f>
        <v>0</v>
      </c>
      <c r="I296" s="189">
        <f>'P6'!D296</f>
        <v>0</v>
      </c>
      <c r="J296" s="189">
        <f>'P7'!D296</f>
        <v>0</v>
      </c>
      <c r="K296" s="189">
        <f>'P8'!D296</f>
        <v>0</v>
      </c>
      <c r="L296" s="189">
        <f>'P9'!D296</f>
        <v>0</v>
      </c>
      <c r="M296" s="189">
        <f>'P10'!D296</f>
        <v>0</v>
      </c>
      <c r="N296" s="189">
        <f>'P11'!D296</f>
        <v>0</v>
      </c>
      <c r="O296" s="189">
        <f>'P12'!D296</f>
        <v>0</v>
      </c>
      <c r="P296" s="190">
        <f>'P13'!D296</f>
        <v>0</v>
      </c>
      <c r="Q296" s="191">
        <f>SUM(D296:P296)</f>
        <v>0</v>
      </c>
      <c r="R296" s="192">
        <f>Kandidaten!D296</f>
        <v>0</v>
      </c>
      <c r="S296" s="11">
        <f>Q296*R296</f>
        <v>0</v>
      </c>
      <c r="T296" s="21"/>
    </row>
    <row r="297" spans="2:20" x14ac:dyDescent="0.25">
      <c r="B297" s="85" t="s">
        <v>18</v>
      </c>
      <c r="C297" s="77"/>
      <c r="D297" s="41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4"/>
      <c r="R297" s="195">
        <f>Kandidaten!D297</f>
        <v>0</v>
      </c>
      <c r="S297" s="43">
        <f>Q295*R297</f>
        <v>0</v>
      </c>
      <c r="T297" s="21"/>
    </row>
    <row r="298" spans="2:20" ht="15.75" thickBot="1" x14ac:dyDescent="0.3">
      <c r="B298" s="86" t="s">
        <v>28</v>
      </c>
      <c r="C298" s="78"/>
      <c r="D298" s="12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7"/>
      <c r="R298" s="198">
        <f>Kandidaten!D298</f>
        <v>0</v>
      </c>
      <c r="S298" s="13">
        <f>R298</f>
        <v>0</v>
      </c>
      <c r="T298" s="21"/>
    </row>
    <row r="299" spans="2:20" ht="16.5" thickTop="1" thickBot="1" x14ac:dyDescent="0.3">
      <c r="B299" s="86" t="s">
        <v>101</v>
      </c>
      <c r="C299" s="15"/>
      <c r="D299" s="199" t="str">
        <f>IF(D$5=0,"",D295/D$5)</f>
        <v/>
      </c>
      <c r="E299" s="199" t="str">
        <f t="shared" ref="E299:P299" si="41">IF(E$5=0,"",E295/E$5)</f>
        <v/>
      </c>
      <c r="F299" s="199" t="str">
        <f t="shared" si="41"/>
        <v/>
      </c>
      <c r="G299" s="199" t="str">
        <f t="shared" si="41"/>
        <v/>
      </c>
      <c r="H299" s="199" t="str">
        <f t="shared" si="41"/>
        <v/>
      </c>
      <c r="I299" s="199" t="str">
        <f t="shared" si="41"/>
        <v/>
      </c>
      <c r="J299" s="199" t="str">
        <f t="shared" si="41"/>
        <v/>
      </c>
      <c r="K299" s="199" t="str">
        <f t="shared" si="41"/>
        <v/>
      </c>
      <c r="L299" s="199" t="str">
        <f t="shared" si="41"/>
        <v/>
      </c>
      <c r="M299" s="199" t="str">
        <f t="shared" si="41"/>
        <v/>
      </c>
      <c r="N299" s="199" t="str">
        <f t="shared" si="41"/>
        <v/>
      </c>
      <c r="O299" s="199" t="str">
        <f t="shared" si="41"/>
        <v/>
      </c>
      <c r="P299" s="199" t="str">
        <f t="shared" si="41"/>
        <v/>
      </c>
      <c r="Q299" s="14"/>
      <c r="R299" s="200" t="s">
        <v>100</v>
      </c>
      <c r="S299" s="15"/>
      <c r="T299" s="22">
        <f>SUM(S295:S298)</f>
        <v>0</v>
      </c>
    </row>
    <row r="300" spans="2:20" ht="16.5" thickTop="1" thickBot="1" x14ac:dyDescent="0.3"/>
    <row r="301" spans="2:20" ht="31.5" thickTop="1" thickBot="1" x14ac:dyDescent="0.3">
      <c r="B301" s="82" t="s">
        <v>15</v>
      </c>
      <c r="C301" s="79">
        <f>C294+1</f>
        <v>43</v>
      </c>
      <c r="D301" s="181" t="s">
        <v>85</v>
      </c>
      <c r="E301" s="181" t="s">
        <v>86</v>
      </c>
      <c r="F301" s="181" t="s">
        <v>87</v>
      </c>
      <c r="G301" s="181" t="s">
        <v>88</v>
      </c>
      <c r="H301" s="181" t="s">
        <v>89</v>
      </c>
      <c r="I301" s="181" t="s">
        <v>90</v>
      </c>
      <c r="J301" s="181" t="s">
        <v>91</v>
      </c>
      <c r="K301" s="181" t="s">
        <v>92</v>
      </c>
      <c r="L301" s="181" t="s">
        <v>93</v>
      </c>
      <c r="M301" s="181" t="s">
        <v>94</v>
      </c>
      <c r="N301" s="181" t="s">
        <v>95</v>
      </c>
      <c r="O301" s="181" t="s">
        <v>96</v>
      </c>
      <c r="P301" s="182" t="s">
        <v>97</v>
      </c>
      <c r="Q301" s="183" t="s">
        <v>99</v>
      </c>
      <c r="R301" s="184" t="s">
        <v>20</v>
      </c>
      <c r="S301" s="8" t="s">
        <v>4</v>
      </c>
      <c r="T301" s="9" t="s">
        <v>21</v>
      </c>
    </row>
    <row r="302" spans="2:20" ht="15.75" thickTop="1" x14ac:dyDescent="0.25">
      <c r="B302" s="83" t="s">
        <v>16</v>
      </c>
      <c r="C302" s="75"/>
      <c r="D302" s="185">
        <f>'P1'!D302</f>
        <v>0</v>
      </c>
      <c r="E302" s="185">
        <f>'P2'!D302</f>
        <v>0</v>
      </c>
      <c r="F302" s="185">
        <f>'P3'!D302</f>
        <v>0</v>
      </c>
      <c r="G302" s="185">
        <f>'P4'!D302</f>
        <v>0</v>
      </c>
      <c r="H302" s="185">
        <f>'P5'!D302</f>
        <v>0</v>
      </c>
      <c r="I302" s="185">
        <f>'P6'!D302</f>
        <v>0</v>
      </c>
      <c r="J302" s="185">
        <f>'P7'!D302</f>
        <v>0</v>
      </c>
      <c r="K302" s="185">
        <f>'P8'!D302</f>
        <v>0</v>
      </c>
      <c r="L302" s="185">
        <f>'P9'!D302</f>
        <v>0</v>
      </c>
      <c r="M302" s="185">
        <f>'P10'!D302</f>
        <v>0</v>
      </c>
      <c r="N302" s="185">
        <f>'P11'!D302</f>
        <v>0</v>
      </c>
      <c r="O302" s="185">
        <f>'P12'!D302</f>
        <v>0</v>
      </c>
      <c r="P302" s="186">
        <f>'P13'!D302</f>
        <v>0</v>
      </c>
      <c r="Q302" s="187">
        <f>SUM(D302:P302)</f>
        <v>0</v>
      </c>
      <c r="R302" s="188">
        <f>Kandidaten!D302</f>
        <v>0</v>
      </c>
      <c r="S302" s="10">
        <f>Q302*R302</f>
        <v>0</v>
      </c>
      <c r="T302" s="20"/>
    </row>
    <row r="303" spans="2:20" x14ac:dyDescent="0.25">
      <c r="B303" s="84" t="s">
        <v>17</v>
      </c>
      <c r="C303" s="76"/>
      <c r="D303" s="189">
        <f>'P1'!D303</f>
        <v>0</v>
      </c>
      <c r="E303" s="189">
        <f>'P2'!D303</f>
        <v>0</v>
      </c>
      <c r="F303" s="189">
        <f>'P3'!D303</f>
        <v>0</v>
      </c>
      <c r="G303" s="189">
        <f>'P4'!D303</f>
        <v>0</v>
      </c>
      <c r="H303" s="189">
        <f>'P5'!D303</f>
        <v>0</v>
      </c>
      <c r="I303" s="189">
        <f>'P6'!D303</f>
        <v>0</v>
      </c>
      <c r="J303" s="189">
        <f>'P7'!D303</f>
        <v>0</v>
      </c>
      <c r="K303" s="189">
        <f>'P8'!D303</f>
        <v>0</v>
      </c>
      <c r="L303" s="189">
        <f>'P9'!D303</f>
        <v>0</v>
      </c>
      <c r="M303" s="189">
        <f>'P10'!D303</f>
        <v>0</v>
      </c>
      <c r="N303" s="189">
        <f>'P11'!D303</f>
        <v>0</v>
      </c>
      <c r="O303" s="189">
        <f>'P12'!D303</f>
        <v>0</v>
      </c>
      <c r="P303" s="190">
        <f>'P13'!D303</f>
        <v>0</v>
      </c>
      <c r="Q303" s="191">
        <f>SUM(D303:P303)</f>
        <v>0</v>
      </c>
      <c r="R303" s="192">
        <f>Kandidaten!D303</f>
        <v>0</v>
      </c>
      <c r="S303" s="11">
        <f>Q303*R303</f>
        <v>0</v>
      </c>
      <c r="T303" s="21"/>
    </row>
    <row r="304" spans="2:20" x14ac:dyDescent="0.25">
      <c r="B304" s="85" t="s">
        <v>18</v>
      </c>
      <c r="C304" s="77"/>
      <c r="D304" s="41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4"/>
      <c r="R304" s="195">
        <f>Kandidaten!D304</f>
        <v>0</v>
      </c>
      <c r="S304" s="43">
        <f>Q302*R304</f>
        <v>0</v>
      </c>
      <c r="T304" s="21"/>
    </row>
    <row r="305" spans="2:20" ht="15.75" thickBot="1" x14ac:dyDescent="0.3">
      <c r="B305" s="86" t="s">
        <v>28</v>
      </c>
      <c r="C305" s="78"/>
      <c r="D305" s="12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196"/>
      <c r="P305" s="196"/>
      <c r="Q305" s="197"/>
      <c r="R305" s="198">
        <f>Kandidaten!D305</f>
        <v>0</v>
      </c>
      <c r="S305" s="13">
        <f>R305</f>
        <v>0</v>
      </c>
      <c r="T305" s="21"/>
    </row>
    <row r="306" spans="2:20" ht="16.5" thickTop="1" thickBot="1" x14ac:dyDescent="0.3">
      <c r="B306" s="86" t="s">
        <v>101</v>
      </c>
      <c r="C306" s="15"/>
      <c r="D306" s="199" t="str">
        <f>IF(D$5=0,"",D302/D$5)</f>
        <v/>
      </c>
      <c r="E306" s="199" t="str">
        <f t="shared" ref="E306:P306" si="42">IF(E$5=0,"",E302/E$5)</f>
        <v/>
      </c>
      <c r="F306" s="199" t="str">
        <f t="shared" si="42"/>
        <v/>
      </c>
      <c r="G306" s="199" t="str">
        <f t="shared" si="42"/>
        <v/>
      </c>
      <c r="H306" s="199" t="str">
        <f t="shared" si="42"/>
        <v/>
      </c>
      <c r="I306" s="199" t="str">
        <f t="shared" si="42"/>
        <v/>
      </c>
      <c r="J306" s="199" t="str">
        <f t="shared" si="42"/>
        <v/>
      </c>
      <c r="K306" s="199" t="str">
        <f t="shared" si="42"/>
        <v/>
      </c>
      <c r="L306" s="199" t="str">
        <f t="shared" si="42"/>
        <v/>
      </c>
      <c r="M306" s="199" t="str">
        <f t="shared" si="42"/>
        <v/>
      </c>
      <c r="N306" s="199" t="str">
        <f t="shared" si="42"/>
        <v/>
      </c>
      <c r="O306" s="199" t="str">
        <f t="shared" si="42"/>
        <v/>
      </c>
      <c r="P306" s="199" t="str">
        <f t="shared" si="42"/>
        <v/>
      </c>
      <c r="Q306" s="14"/>
      <c r="R306" s="200" t="s">
        <v>100</v>
      </c>
      <c r="S306" s="15"/>
      <c r="T306" s="22">
        <f>SUM(S302:S305)</f>
        <v>0</v>
      </c>
    </row>
    <row r="307" spans="2:20" ht="16.5" thickTop="1" thickBot="1" x14ac:dyDescent="0.3"/>
    <row r="308" spans="2:20" ht="31.5" thickTop="1" thickBot="1" x14ac:dyDescent="0.3">
      <c r="B308" s="82" t="s">
        <v>15</v>
      </c>
      <c r="C308" s="79">
        <f>C301+1</f>
        <v>44</v>
      </c>
      <c r="D308" s="181" t="s">
        <v>85</v>
      </c>
      <c r="E308" s="181" t="s">
        <v>86</v>
      </c>
      <c r="F308" s="181" t="s">
        <v>87</v>
      </c>
      <c r="G308" s="181" t="s">
        <v>88</v>
      </c>
      <c r="H308" s="181" t="s">
        <v>89</v>
      </c>
      <c r="I308" s="181" t="s">
        <v>90</v>
      </c>
      <c r="J308" s="181" t="s">
        <v>91</v>
      </c>
      <c r="K308" s="181" t="s">
        <v>92</v>
      </c>
      <c r="L308" s="181" t="s">
        <v>93</v>
      </c>
      <c r="M308" s="181" t="s">
        <v>94</v>
      </c>
      <c r="N308" s="181" t="s">
        <v>95</v>
      </c>
      <c r="O308" s="181" t="s">
        <v>96</v>
      </c>
      <c r="P308" s="182" t="s">
        <v>97</v>
      </c>
      <c r="Q308" s="183" t="s">
        <v>99</v>
      </c>
      <c r="R308" s="184" t="s">
        <v>20</v>
      </c>
      <c r="S308" s="8" t="s">
        <v>4</v>
      </c>
      <c r="T308" s="9" t="s">
        <v>21</v>
      </c>
    </row>
    <row r="309" spans="2:20" ht="15.75" thickTop="1" x14ac:dyDescent="0.25">
      <c r="B309" s="83" t="s">
        <v>16</v>
      </c>
      <c r="C309" s="75"/>
      <c r="D309" s="185">
        <f>'P1'!D309</f>
        <v>0</v>
      </c>
      <c r="E309" s="185">
        <f>'P2'!D309</f>
        <v>0</v>
      </c>
      <c r="F309" s="185">
        <f>'P3'!D309</f>
        <v>0</v>
      </c>
      <c r="G309" s="185">
        <f>'P4'!D309</f>
        <v>0</v>
      </c>
      <c r="H309" s="185">
        <f>'P5'!D309</f>
        <v>0</v>
      </c>
      <c r="I309" s="185">
        <f>'P6'!D309</f>
        <v>0</v>
      </c>
      <c r="J309" s="185">
        <f>'P7'!D309</f>
        <v>0</v>
      </c>
      <c r="K309" s="185">
        <f>'P8'!D309</f>
        <v>0</v>
      </c>
      <c r="L309" s="185">
        <f>'P9'!D309</f>
        <v>0</v>
      </c>
      <c r="M309" s="185">
        <f>'P10'!D309</f>
        <v>0</v>
      </c>
      <c r="N309" s="185">
        <f>'P11'!D309</f>
        <v>0</v>
      </c>
      <c r="O309" s="185">
        <f>'P12'!D309</f>
        <v>0</v>
      </c>
      <c r="P309" s="186">
        <f>'P13'!D309</f>
        <v>0</v>
      </c>
      <c r="Q309" s="187">
        <f>SUM(D309:P309)</f>
        <v>0</v>
      </c>
      <c r="R309" s="188">
        <f>Kandidaten!D309</f>
        <v>0</v>
      </c>
      <c r="S309" s="10">
        <f>Q309*R309</f>
        <v>0</v>
      </c>
      <c r="T309" s="20"/>
    </row>
    <row r="310" spans="2:20" x14ac:dyDescent="0.25">
      <c r="B310" s="84" t="s">
        <v>17</v>
      </c>
      <c r="C310" s="76"/>
      <c r="D310" s="189">
        <f>'P1'!D310</f>
        <v>0</v>
      </c>
      <c r="E310" s="189">
        <f>'P2'!D310</f>
        <v>0</v>
      </c>
      <c r="F310" s="189">
        <f>'P3'!D310</f>
        <v>0</v>
      </c>
      <c r="G310" s="189">
        <f>'P4'!D310</f>
        <v>0</v>
      </c>
      <c r="H310" s="189">
        <f>'P5'!D310</f>
        <v>0</v>
      </c>
      <c r="I310" s="189">
        <f>'P6'!D310</f>
        <v>0</v>
      </c>
      <c r="J310" s="189">
        <f>'P7'!D310</f>
        <v>0</v>
      </c>
      <c r="K310" s="189">
        <f>'P8'!D310</f>
        <v>0</v>
      </c>
      <c r="L310" s="189">
        <f>'P9'!D310</f>
        <v>0</v>
      </c>
      <c r="M310" s="189">
        <f>'P10'!D310</f>
        <v>0</v>
      </c>
      <c r="N310" s="189">
        <f>'P11'!D310</f>
        <v>0</v>
      </c>
      <c r="O310" s="189">
        <f>'P12'!D310</f>
        <v>0</v>
      </c>
      <c r="P310" s="190">
        <f>'P13'!D310</f>
        <v>0</v>
      </c>
      <c r="Q310" s="191">
        <f>SUM(D310:P310)</f>
        <v>0</v>
      </c>
      <c r="R310" s="192">
        <f>Kandidaten!D310</f>
        <v>0</v>
      </c>
      <c r="S310" s="11">
        <f>Q310*R310</f>
        <v>0</v>
      </c>
      <c r="T310" s="21"/>
    </row>
    <row r="311" spans="2:20" x14ac:dyDescent="0.25">
      <c r="B311" s="85" t="s">
        <v>18</v>
      </c>
      <c r="C311" s="77"/>
      <c r="D311" s="41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4"/>
      <c r="R311" s="195">
        <f>Kandidaten!D311</f>
        <v>0</v>
      </c>
      <c r="S311" s="43">
        <f>Q309*R311</f>
        <v>0</v>
      </c>
      <c r="T311" s="21"/>
    </row>
    <row r="312" spans="2:20" ht="15.75" thickBot="1" x14ac:dyDescent="0.3">
      <c r="B312" s="86" t="s">
        <v>28</v>
      </c>
      <c r="C312" s="78"/>
      <c r="D312" s="12"/>
      <c r="E312" s="196"/>
      <c r="F312" s="196"/>
      <c r="G312" s="196"/>
      <c r="H312" s="196"/>
      <c r="I312" s="196"/>
      <c r="J312" s="196"/>
      <c r="K312" s="196"/>
      <c r="L312" s="196"/>
      <c r="M312" s="196"/>
      <c r="N312" s="196"/>
      <c r="O312" s="196"/>
      <c r="P312" s="196"/>
      <c r="Q312" s="197"/>
      <c r="R312" s="198">
        <f>Kandidaten!D312</f>
        <v>0</v>
      </c>
      <c r="S312" s="13">
        <f>R312</f>
        <v>0</v>
      </c>
      <c r="T312" s="21"/>
    </row>
    <row r="313" spans="2:20" ht="16.5" thickTop="1" thickBot="1" x14ac:dyDescent="0.3">
      <c r="B313" s="86" t="s">
        <v>101</v>
      </c>
      <c r="C313" s="15"/>
      <c r="D313" s="199" t="str">
        <f>IF(D$5=0,"",D309/D$5)</f>
        <v/>
      </c>
      <c r="E313" s="199" t="str">
        <f t="shared" ref="E313:P313" si="43">IF(E$5=0,"",E309/E$5)</f>
        <v/>
      </c>
      <c r="F313" s="199" t="str">
        <f t="shared" si="43"/>
        <v/>
      </c>
      <c r="G313" s="199" t="str">
        <f t="shared" si="43"/>
        <v/>
      </c>
      <c r="H313" s="199" t="str">
        <f t="shared" si="43"/>
        <v/>
      </c>
      <c r="I313" s="199" t="str">
        <f t="shared" si="43"/>
        <v/>
      </c>
      <c r="J313" s="199" t="str">
        <f t="shared" si="43"/>
        <v/>
      </c>
      <c r="K313" s="199" t="str">
        <f t="shared" si="43"/>
        <v/>
      </c>
      <c r="L313" s="199" t="str">
        <f t="shared" si="43"/>
        <v/>
      </c>
      <c r="M313" s="199" t="str">
        <f t="shared" si="43"/>
        <v/>
      </c>
      <c r="N313" s="199" t="str">
        <f t="shared" si="43"/>
        <v/>
      </c>
      <c r="O313" s="199" t="str">
        <f t="shared" si="43"/>
        <v/>
      </c>
      <c r="P313" s="199" t="str">
        <f t="shared" si="43"/>
        <v/>
      </c>
      <c r="Q313" s="14"/>
      <c r="R313" s="200" t="s">
        <v>100</v>
      </c>
      <c r="S313" s="15"/>
      <c r="T313" s="22">
        <f>SUM(S309:S312)</f>
        <v>0</v>
      </c>
    </row>
    <row r="314" spans="2:20" ht="16.5" thickTop="1" thickBot="1" x14ac:dyDescent="0.3"/>
    <row r="315" spans="2:20" ht="31.5" thickTop="1" thickBot="1" x14ac:dyDescent="0.3">
      <c r="B315" s="82" t="s">
        <v>15</v>
      </c>
      <c r="C315" s="79">
        <f>C308+1</f>
        <v>45</v>
      </c>
      <c r="D315" s="181" t="s">
        <v>85</v>
      </c>
      <c r="E315" s="181" t="s">
        <v>86</v>
      </c>
      <c r="F315" s="181" t="s">
        <v>87</v>
      </c>
      <c r="G315" s="181" t="s">
        <v>88</v>
      </c>
      <c r="H315" s="181" t="s">
        <v>89</v>
      </c>
      <c r="I315" s="181" t="s">
        <v>90</v>
      </c>
      <c r="J315" s="181" t="s">
        <v>91</v>
      </c>
      <c r="K315" s="181" t="s">
        <v>92</v>
      </c>
      <c r="L315" s="181" t="s">
        <v>93</v>
      </c>
      <c r="M315" s="181" t="s">
        <v>94</v>
      </c>
      <c r="N315" s="181" t="s">
        <v>95</v>
      </c>
      <c r="O315" s="181" t="s">
        <v>96</v>
      </c>
      <c r="P315" s="182" t="s">
        <v>97</v>
      </c>
      <c r="Q315" s="183" t="s">
        <v>99</v>
      </c>
      <c r="R315" s="184" t="s">
        <v>20</v>
      </c>
      <c r="S315" s="8" t="s">
        <v>4</v>
      </c>
      <c r="T315" s="9" t="s">
        <v>21</v>
      </c>
    </row>
    <row r="316" spans="2:20" ht="15.75" thickTop="1" x14ac:dyDescent="0.25">
      <c r="B316" s="83" t="s">
        <v>16</v>
      </c>
      <c r="C316" s="75"/>
      <c r="D316" s="185">
        <f>'P1'!D316</f>
        <v>0</v>
      </c>
      <c r="E316" s="185">
        <f>'P2'!D316</f>
        <v>0</v>
      </c>
      <c r="F316" s="185">
        <f>'P3'!D316</f>
        <v>0</v>
      </c>
      <c r="G316" s="185">
        <f>'P4'!D316</f>
        <v>0</v>
      </c>
      <c r="H316" s="185">
        <f>'P5'!D316</f>
        <v>0</v>
      </c>
      <c r="I316" s="185">
        <f>'P6'!D316</f>
        <v>0</v>
      </c>
      <c r="J316" s="185">
        <f>'P7'!D316</f>
        <v>0</v>
      </c>
      <c r="K316" s="185">
        <f>'P8'!D316</f>
        <v>0</v>
      </c>
      <c r="L316" s="185">
        <f>'P9'!D316</f>
        <v>0</v>
      </c>
      <c r="M316" s="185">
        <f>'P10'!D316</f>
        <v>0</v>
      </c>
      <c r="N316" s="185">
        <f>'P11'!D316</f>
        <v>0</v>
      </c>
      <c r="O316" s="185">
        <f>'P12'!D316</f>
        <v>0</v>
      </c>
      <c r="P316" s="186">
        <f>'P13'!D316</f>
        <v>0</v>
      </c>
      <c r="Q316" s="187">
        <f>SUM(D316:P316)</f>
        <v>0</v>
      </c>
      <c r="R316" s="188">
        <f>Kandidaten!D316</f>
        <v>0</v>
      </c>
      <c r="S316" s="10">
        <f>Q316*R316</f>
        <v>0</v>
      </c>
      <c r="T316" s="20"/>
    </row>
    <row r="317" spans="2:20" x14ac:dyDescent="0.25">
      <c r="B317" s="84" t="s">
        <v>17</v>
      </c>
      <c r="C317" s="76"/>
      <c r="D317" s="189">
        <f>'P1'!D317</f>
        <v>0</v>
      </c>
      <c r="E317" s="189">
        <f>'P2'!D317</f>
        <v>0</v>
      </c>
      <c r="F317" s="189">
        <f>'P3'!D317</f>
        <v>0</v>
      </c>
      <c r="G317" s="189">
        <f>'P4'!D317</f>
        <v>0</v>
      </c>
      <c r="H317" s="189">
        <f>'P5'!D317</f>
        <v>0</v>
      </c>
      <c r="I317" s="189">
        <f>'P6'!D317</f>
        <v>0</v>
      </c>
      <c r="J317" s="189">
        <f>'P7'!D317</f>
        <v>0</v>
      </c>
      <c r="K317" s="189">
        <f>'P8'!D317</f>
        <v>0</v>
      </c>
      <c r="L317" s="189">
        <f>'P9'!D317</f>
        <v>0</v>
      </c>
      <c r="M317" s="189">
        <f>'P10'!D317</f>
        <v>0</v>
      </c>
      <c r="N317" s="189">
        <f>'P11'!D317</f>
        <v>0</v>
      </c>
      <c r="O317" s="189">
        <f>'P12'!D317</f>
        <v>0</v>
      </c>
      <c r="P317" s="190">
        <f>'P13'!D317</f>
        <v>0</v>
      </c>
      <c r="Q317" s="191">
        <f>SUM(D317:P317)</f>
        <v>0</v>
      </c>
      <c r="R317" s="192">
        <f>Kandidaten!D317</f>
        <v>0</v>
      </c>
      <c r="S317" s="11">
        <f>Q317*R317</f>
        <v>0</v>
      </c>
      <c r="T317" s="21"/>
    </row>
    <row r="318" spans="2:20" x14ac:dyDescent="0.25">
      <c r="B318" s="85" t="s">
        <v>18</v>
      </c>
      <c r="C318" s="77"/>
      <c r="D318" s="41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4"/>
      <c r="R318" s="195">
        <f>Kandidaten!D318</f>
        <v>0</v>
      </c>
      <c r="S318" s="43">
        <f>Q316*R318</f>
        <v>0</v>
      </c>
      <c r="T318" s="21"/>
    </row>
    <row r="319" spans="2:20" ht="15.75" thickBot="1" x14ac:dyDescent="0.3">
      <c r="B319" s="86" t="s">
        <v>28</v>
      </c>
      <c r="C319" s="78"/>
      <c r="D319" s="12"/>
      <c r="E319" s="196"/>
      <c r="F319" s="196"/>
      <c r="G319" s="196"/>
      <c r="H319" s="196"/>
      <c r="I319" s="196"/>
      <c r="J319" s="196"/>
      <c r="K319" s="196"/>
      <c r="L319" s="196"/>
      <c r="M319" s="196"/>
      <c r="N319" s="196"/>
      <c r="O319" s="196"/>
      <c r="P319" s="196"/>
      <c r="Q319" s="197"/>
      <c r="R319" s="198">
        <f>Kandidaten!D319</f>
        <v>0</v>
      </c>
      <c r="S319" s="13">
        <f>R319</f>
        <v>0</v>
      </c>
      <c r="T319" s="21"/>
    </row>
    <row r="320" spans="2:20" ht="16.5" thickTop="1" thickBot="1" x14ac:dyDescent="0.3">
      <c r="B320" s="86" t="s">
        <v>101</v>
      </c>
      <c r="C320" s="15"/>
      <c r="D320" s="199" t="str">
        <f>IF(D$5=0,"",D316/D$5)</f>
        <v/>
      </c>
      <c r="E320" s="199" t="str">
        <f t="shared" ref="E320:P320" si="44">IF(E$5=0,"",E316/E$5)</f>
        <v/>
      </c>
      <c r="F320" s="199" t="str">
        <f t="shared" si="44"/>
        <v/>
      </c>
      <c r="G320" s="199" t="str">
        <f t="shared" si="44"/>
        <v/>
      </c>
      <c r="H320" s="199" t="str">
        <f t="shared" si="44"/>
        <v/>
      </c>
      <c r="I320" s="199" t="str">
        <f t="shared" si="44"/>
        <v/>
      </c>
      <c r="J320" s="199" t="str">
        <f t="shared" si="44"/>
        <v/>
      </c>
      <c r="K320" s="199" t="str">
        <f t="shared" si="44"/>
        <v/>
      </c>
      <c r="L320" s="199" t="str">
        <f t="shared" si="44"/>
        <v/>
      </c>
      <c r="M320" s="199" t="str">
        <f t="shared" si="44"/>
        <v/>
      </c>
      <c r="N320" s="199" t="str">
        <f t="shared" si="44"/>
        <v/>
      </c>
      <c r="O320" s="199" t="str">
        <f t="shared" si="44"/>
        <v/>
      </c>
      <c r="P320" s="199" t="str">
        <f t="shared" si="44"/>
        <v/>
      </c>
      <c r="Q320" s="14"/>
      <c r="R320" s="200" t="s">
        <v>100</v>
      </c>
      <c r="S320" s="15"/>
      <c r="T320" s="22">
        <f>SUM(S316:S319)</f>
        <v>0</v>
      </c>
    </row>
    <row r="321" spans="2:20" ht="16.5" thickTop="1" thickBot="1" x14ac:dyDescent="0.3"/>
    <row r="322" spans="2:20" ht="31.5" thickTop="1" thickBot="1" x14ac:dyDescent="0.3">
      <c r="B322" s="82" t="s">
        <v>15</v>
      </c>
      <c r="C322" s="79">
        <f>C315+1</f>
        <v>46</v>
      </c>
      <c r="D322" s="181" t="s">
        <v>85</v>
      </c>
      <c r="E322" s="181" t="s">
        <v>86</v>
      </c>
      <c r="F322" s="181" t="s">
        <v>87</v>
      </c>
      <c r="G322" s="181" t="s">
        <v>88</v>
      </c>
      <c r="H322" s="181" t="s">
        <v>89</v>
      </c>
      <c r="I322" s="181" t="s">
        <v>90</v>
      </c>
      <c r="J322" s="181" t="s">
        <v>91</v>
      </c>
      <c r="K322" s="181" t="s">
        <v>92</v>
      </c>
      <c r="L322" s="181" t="s">
        <v>93</v>
      </c>
      <c r="M322" s="181" t="s">
        <v>94</v>
      </c>
      <c r="N322" s="181" t="s">
        <v>95</v>
      </c>
      <c r="O322" s="181" t="s">
        <v>96</v>
      </c>
      <c r="P322" s="182" t="s">
        <v>97</v>
      </c>
      <c r="Q322" s="183" t="s">
        <v>99</v>
      </c>
      <c r="R322" s="184" t="s">
        <v>20</v>
      </c>
      <c r="S322" s="8" t="s">
        <v>4</v>
      </c>
      <c r="T322" s="9" t="s">
        <v>21</v>
      </c>
    </row>
    <row r="323" spans="2:20" ht="15.75" thickTop="1" x14ac:dyDescent="0.25">
      <c r="B323" s="83" t="s">
        <v>16</v>
      </c>
      <c r="C323" s="75"/>
      <c r="D323" s="185">
        <f>'P1'!D323</f>
        <v>0</v>
      </c>
      <c r="E323" s="185">
        <f>'P2'!D323</f>
        <v>0</v>
      </c>
      <c r="F323" s="185">
        <f>'P3'!D323</f>
        <v>0</v>
      </c>
      <c r="G323" s="185">
        <f>'P4'!D323</f>
        <v>0</v>
      </c>
      <c r="H323" s="185">
        <f>'P5'!D323</f>
        <v>0</v>
      </c>
      <c r="I323" s="185">
        <f>'P6'!D323</f>
        <v>0</v>
      </c>
      <c r="J323" s="185">
        <f>'P7'!D323</f>
        <v>0</v>
      </c>
      <c r="K323" s="185">
        <f>'P8'!D323</f>
        <v>0</v>
      </c>
      <c r="L323" s="185">
        <f>'P9'!D323</f>
        <v>0</v>
      </c>
      <c r="M323" s="185">
        <f>'P10'!D323</f>
        <v>0</v>
      </c>
      <c r="N323" s="185">
        <f>'P11'!D323</f>
        <v>0</v>
      </c>
      <c r="O323" s="185">
        <f>'P12'!D323</f>
        <v>0</v>
      </c>
      <c r="P323" s="186">
        <f>'P13'!D323</f>
        <v>0</v>
      </c>
      <c r="Q323" s="187">
        <f>SUM(D323:P323)</f>
        <v>0</v>
      </c>
      <c r="R323" s="188">
        <f>Kandidaten!D323</f>
        <v>0</v>
      </c>
      <c r="S323" s="10">
        <f>Q323*R323</f>
        <v>0</v>
      </c>
      <c r="T323" s="20"/>
    </row>
    <row r="324" spans="2:20" x14ac:dyDescent="0.25">
      <c r="B324" s="84" t="s">
        <v>17</v>
      </c>
      <c r="C324" s="76"/>
      <c r="D324" s="189">
        <f>'P1'!D324</f>
        <v>0</v>
      </c>
      <c r="E324" s="189">
        <f>'P2'!D324</f>
        <v>0</v>
      </c>
      <c r="F324" s="189">
        <f>'P3'!D324</f>
        <v>0</v>
      </c>
      <c r="G324" s="189">
        <f>'P4'!D324</f>
        <v>0</v>
      </c>
      <c r="H324" s="189">
        <f>'P5'!D324</f>
        <v>0</v>
      </c>
      <c r="I324" s="189">
        <f>'P6'!D324</f>
        <v>0</v>
      </c>
      <c r="J324" s="189">
        <f>'P7'!D324</f>
        <v>0</v>
      </c>
      <c r="K324" s="189">
        <f>'P8'!D324</f>
        <v>0</v>
      </c>
      <c r="L324" s="189">
        <f>'P9'!D324</f>
        <v>0</v>
      </c>
      <c r="M324" s="189">
        <f>'P10'!D324</f>
        <v>0</v>
      </c>
      <c r="N324" s="189">
        <f>'P11'!D324</f>
        <v>0</v>
      </c>
      <c r="O324" s="189">
        <f>'P12'!D324</f>
        <v>0</v>
      </c>
      <c r="P324" s="190">
        <f>'P13'!D324</f>
        <v>0</v>
      </c>
      <c r="Q324" s="191">
        <f>SUM(D324:P324)</f>
        <v>0</v>
      </c>
      <c r="R324" s="192">
        <f>Kandidaten!D324</f>
        <v>0</v>
      </c>
      <c r="S324" s="11">
        <f>Q324*R324</f>
        <v>0</v>
      </c>
      <c r="T324" s="21"/>
    </row>
    <row r="325" spans="2:20" x14ac:dyDescent="0.25">
      <c r="B325" s="85" t="s">
        <v>18</v>
      </c>
      <c r="C325" s="77"/>
      <c r="D325" s="41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4"/>
      <c r="R325" s="195">
        <f>Kandidaten!D325</f>
        <v>0</v>
      </c>
      <c r="S325" s="43">
        <f>Q323*R325</f>
        <v>0</v>
      </c>
      <c r="T325" s="21"/>
    </row>
    <row r="326" spans="2:20" ht="15.75" thickBot="1" x14ac:dyDescent="0.3">
      <c r="B326" s="86" t="s">
        <v>28</v>
      </c>
      <c r="C326" s="78"/>
      <c r="D326" s="12"/>
      <c r="E326" s="196"/>
      <c r="F326" s="196"/>
      <c r="G326" s="196"/>
      <c r="H326" s="196"/>
      <c r="I326" s="196"/>
      <c r="J326" s="196"/>
      <c r="K326" s="196"/>
      <c r="L326" s="196"/>
      <c r="M326" s="196"/>
      <c r="N326" s="196"/>
      <c r="O326" s="196"/>
      <c r="P326" s="196"/>
      <c r="Q326" s="197"/>
      <c r="R326" s="198">
        <f>Kandidaten!D326</f>
        <v>0</v>
      </c>
      <c r="S326" s="13">
        <f>R326</f>
        <v>0</v>
      </c>
      <c r="T326" s="21"/>
    </row>
    <row r="327" spans="2:20" ht="16.5" thickTop="1" thickBot="1" x14ac:dyDescent="0.3">
      <c r="B327" s="86" t="s">
        <v>101</v>
      </c>
      <c r="C327" s="15"/>
      <c r="D327" s="199" t="str">
        <f>IF(D$5=0,"",D323/D$5)</f>
        <v/>
      </c>
      <c r="E327" s="199" t="str">
        <f t="shared" ref="E327:P327" si="45">IF(E$5=0,"",E323/E$5)</f>
        <v/>
      </c>
      <c r="F327" s="199" t="str">
        <f t="shared" si="45"/>
        <v/>
      </c>
      <c r="G327" s="199" t="str">
        <f t="shared" si="45"/>
        <v/>
      </c>
      <c r="H327" s="199" t="str">
        <f t="shared" si="45"/>
        <v/>
      </c>
      <c r="I327" s="199" t="str">
        <f t="shared" si="45"/>
        <v/>
      </c>
      <c r="J327" s="199" t="str">
        <f t="shared" si="45"/>
        <v/>
      </c>
      <c r="K327" s="199" t="str">
        <f t="shared" si="45"/>
        <v/>
      </c>
      <c r="L327" s="199" t="str">
        <f t="shared" si="45"/>
        <v/>
      </c>
      <c r="M327" s="199" t="str">
        <f t="shared" si="45"/>
        <v/>
      </c>
      <c r="N327" s="199" t="str">
        <f t="shared" si="45"/>
        <v/>
      </c>
      <c r="O327" s="199" t="str">
        <f t="shared" si="45"/>
        <v/>
      </c>
      <c r="P327" s="199" t="str">
        <f t="shared" si="45"/>
        <v/>
      </c>
      <c r="Q327" s="14"/>
      <c r="R327" s="200" t="s">
        <v>100</v>
      </c>
      <c r="S327" s="15"/>
      <c r="T327" s="22">
        <f>SUM(S323:S326)</f>
        <v>0</v>
      </c>
    </row>
    <row r="328" spans="2:20" ht="16.5" thickTop="1" thickBot="1" x14ac:dyDescent="0.3"/>
    <row r="329" spans="2:20" ht="31.5" thickTop="1" thickBot="1" x14ac:dyDescent="0.3">
      <c r="B329" s="82" t="s">
        <v>15</v>
      </c>
      <c r="C329" s="79">
        <f>C322+1</f>
        <v>47</v>
      </c>
      <c r="D329" s="181" t="s">
        <v>85</v>
      </c>
      <c r="E329" s="181" t="s">
        <v>86</v>
      </c>
      <c r="F329" s="181" t="s">
        <v>87</v>
      </c>
      <c r="G329" s="181" t="s">
        <v>88</v>
      </c>
      <c r="H329" s="181" t="s">
        <v>89</v>
      </c>
      <c r="I329" s="181" t="s">
        <v>90</v>
      </c>
      <c r="J329" s="181" t="s">
        <v>91</v>
      </c>
      <c r="K329" s="181" t="s">
        <v>92</v>
      </c>
      <c r="L329" s="181" t="s">
        <v>93</v>
      </c>
      <c r="M329" s="181" t="s">
        <v>94</v>
      </c>
      <c r="N329" s="181" t="s">
        <v>95</v>
      </c>
      <c r="O329" s="181" t="s">
        <v>96</v>
      </c>
      <c r="P329" s="182" t="s">
        <v>97</v>
      </c>
      <c r="Q329" s="183" t="s">
        <v>99</v>
      </c>
      <c r="R329" s="184" t="s">
        <v>20</v>
      </c>
      <c r="S329" s="8" t="s">
        <v>4</v>
      </c>
      <c r="T329" s="9" t="s">
        <v>21</v>
      </c>
    </row>
    <row r="330" spans="2:20" ht="15.75" thickTop="1" x14ac:dyDescent="0.25">
      <c r="B330" s="83" t="s">
        <v>16</v>
      </c>
      <c r="C330" s="75"/>
      <c r="D330" s="185">
        <f>'P1'!D330</f>
        <v>0</v>
      </c>
      <c r="E330" s="185">
        <f>'P2'!D330</f>
        <v>0</v>
      </c>
      <c r="F330" s="185">
        <f>'P3'!D330</f>
        <v>0</v>
      </c>
      <c r="G330" s="185">
        <f>'P4'!D330</f>
        <v>0</v>
      </c>
      <c r="H330" s="185">
        <f>'P5'!D330</f>
        <v>0</v>
      </c>
      <c r="I330" s="185">
        <f>'P6'!D330</f>
        <v>0</v>
      </c>
      <c r="J330" s="185">
        <f>'P7'!D330</f>
        <v>0</v>
      </c>
      <c r="K330" s="185">
        <f>'P8'!D330</f>
        <v>0</v>
      </c>
      <c r="L330" s="185">
        <f>'P9'!D330</f>
        <v>0</v>
      </c>
      <c r="M330" s="185">
        <f>'P10'!D330</f>
        <v>0</v>
      </c>
      <c r="N330" s="185">
        <f>'P11'!D330</f>
        <v>0</v>
      </c>
      <c r="O330" s="185">
        <f>'P12'!D330</f>
        <v>0</v>
      </c>
      <c r="P330" s="186">
        <f>'P13'!D330</f>
        <v>0</v>
      </c>
      <c r="Q330" s="187">
        <f>SUM(D330:P330)</f>
        <v>0</v>
      </c>
      <c r="R330" s="188">
        <f>Kandidaten!D330</f>
        <v>0</v>
      </c>
      <c r="S330" s="10">
        <f>Q330*R330</f>
        <v>0</v>
      </c>
      <c r="T330" s="20"/>
    </row>
    <row r="331" spans="2:20" x14ac:dyDescent="0.25">
      <c r="B331" s="84" t="s">
        <v>17</v>
      </c>
      <c r="C331" s="76"/>
      <c r="D331" s="189">
        <f>'P1'!D331</f>
        <v>0</v>
      </c>
      <c r="E331" s="189">
        <f>'P2'!D331</f>
        <v>0</v>
      </c>
      <c r="F331" s="189">
        <f>'P3'!D331</f>
        <v>0</v>
      </c>
      <c r="G331" s="189">
        <f>'P4'!D331</f>
        <v>0</v>
      </c>
      <c r="H331" s="189">
        <f>'P5'!D331</f>
        <v>0</v>
      </c>
      <c r="I331" s="189">
        <f>'P6'!D331</f>
        <v>0</v>
      </c>
      <c r="J331" s="189">
        <f>'P7'!D331</f>
        <v>0</v>
      </c>
      <c r="K331" s="189">
        <f>'P8'!D331</f>
        <v>0</v>
      </c>
      <c r="L331" s="189">
        <f>'P9'!D331</f>
        <v>0</v>
      </c>
      <c r="M331" s="189">
        <f>'P10'!D331</f>
        <v>0</v>
      </c>
      <c r="N331" s="189">
        <f>'P11'!D331</f>
        <v>0</v>
      </c>
      <c r="O331" s="189">
        <f>'P12'!D331</f>
        <v>0</v>
      </c>
      <c r="P331" s="190">
        <f>'P13'!D331</f>
        <v>0</v>
      </c>
      <c r="Q331" s="191">
        <f>SUM(D331:P331)</f>
        <v>0</v>
      </c>
      <c r="R331" s="192">
        <f>Kandidaten!D331</f>
        <v>0</v>
      </c>
      <c r="S331" s="11">
        <f>Q331*R331</f>
        <v>0</v>
      </c>
      <c r="T331" s="21"/>
    </row>
    <row r="332" spans="2:20" x14ac:dyDescent="0.25">
      <c r="B332" s="85" t="s">
        <v>18</v>
      </c>
      <c r="C332" s="77"/>
      <c r="D332" s="41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4"/>
      <c r="R332" s="195">
        <f>Kandidaten!D332</f>
        <v>0</v>
      </c>
      <c r="S332" s="43">
        <f>Q330*R332</f>
        <v>0</v>
      </c>
      <c r="T332" s="21"/>
    </row>
    <row r="333" spans="2:20" ht="15.75" thickBot="1" x14ac:dyDescent="0.3">
      <c r="B333" s="86" t="s">
        <v>28</v>
      </c>
      <c r="C333" s="78"/>
      <c r="D333" s="12"/>
      <c r="E333" s="196"/>
      <c r="F333" s="196"/>
      <c r="G333" s="196"/>
      <c r="H333" s="196"/>
      <c r="I333" s="196"/>
      <c r="J333" s="196"/>
      <c r="K333" s="196"/>
      <c r="L333" s="196"/>
      <c r="M333" s="196"/>
      <c r="N333" s="196"/>
      <c r="O333" s="196"/>
      <c r="P333" s="196"/>
      <c r="Q333" s="197"/>
      <c r="R333" s="198">
        <f>Kandidaten!D333</f>
        <v>0</v>
      </c>
      <c r="S333" s="13">
        <f>R333</f>
        <v>0</v>
      </c>
      <c r="T333" s="21"/>
    </row>
    <row r="334" spans="2:20" ht="16.5" thickTop="1" thickBot="1" x14ac:dyDescent="0.3">
      <c r="B334" s="86" t="s">
        <v>101</v>
      </c>
      <c r="C334" s="15"/>
      <c r="D334" s="199" t="str">
        <f>IF(D$5=0,"",D330/D$5)</f>
        <v/>
      </c>
      <c r="E334" s="199" t="str">
        <f t="shared" ref="E334:P334" si="46">IF(E$5=0,"",E330/E$5)</f>
        <v/>
      </c>
      <c r="F334" s="199" t="str">
        <f t="shared" si="46"/>
        <v/>
      </c>
      <c r="G334" s="199" t="str">
        <f t="shared" si="46"/>
        <v/>
      </c>
      <c r="H334" s="199" t="str">
        <f t="shared" si="46"/>
        <v/>
      </c>
      <c r="I334" s="199" t="str">
        <f t="shared" si="46"/>
        <v/>
      </c>
      <c r="J334" s="199" t="str">
        <f t="shared" si="46"/>
        <v/>
      </c>
      <c r="K334" s="199" t="str">
        <f t="shared" si="46"/>
        <v/>
      </c>
      <c r="L334" s="199" t="str">
        <f t="shared" si="46"/>
        <v/>
      </c>
      <c r="M334" s="199" t="str">
        <f t="shared" si="46"/>
        <v/>
      </c>
      <c r="N334" s="199" t="str">
        <f t="shared" si="46"/>
        <v/>
      </c>
      <c r="O334" s="199" t="str">
        <f t="shared" si="46"/>
        <v/>
      </c>
      <c r="P334" s="199" t="str">
        <f t="shared" si="46"/>
        <v/>
      </c>
      <c r="Q334" s="14"/>
      <c r="R334" s="200" t="s">
        <v>100</v>
      </c>
      <c r="S334" s="15"/>
      <c r="T334" s="22">
        <f>SUM(S330:S333)</f>
        <v>0</v>
      </c>
    </row>
    <row r="335" spans="2:20" ht="16.5" thickTop="1" thickBot="1" x14ac:dyDescent="0.3"/>
    <row r="336" spans="2:20" ht="31.5" thickTop="1" thickBot="1" x14ac:dyDescent="0.3">
      <c r="B336" s="82" t="s">
        <v>15</v>
      </c>
      <c r="C336" s="79">
        <f>C329+1</f>
        <v>48</v>
      </c>
      <c r="D336" s="181" t="s">
        <v>85</v>
      </c>
      <c r="E336" s="181" t="s">
        <v>86</v>
      </c>
      <c r="F336" s="181" t="s">
        <v>87</v>
      </c>
      <c r="G336" s="181" t="s">
        <v>88</v>
      </c>
      <c r="H336" s="181" t="s">
        <v>89</v>
      </c>
      <c r="I336" s="181" t="s">
        <v>90</v>
      </c>
      <c r="J336" s="181" t="s">
        <v>91</v>
      </c>
      <c r="K336" s="181" t="s">
        <v>92</v>
      </c>
      <c r="L336" s="181" t="s">
        <v>93</v>
      </c>
      <c r="M336" s="181" t="s">
        <v>94</v>
      </c>
      <c r="N336" s="181" t="s">
        <v>95</v>
      </c>
      <c r="O336" s="181" t="s">
        <v>96</v>
      </c>
      <c r="P336" s="182" t="s">
        <v>97</v>
      </c>
      <c r="Q336" s="183" t="s">
        <v>99</v>
      </c>
      <c r="R336" s="184" t="s">
        <v>20</v>
      </c>
      <c r="S336" s="8" t="s">
        <v>4</v>
      </c>
      <c r="T336" s="9" t="s">
        <v>21</v>
      </c>
    </row>
    <row r="337" spans="2:20" ht="15.75" thickTop="1" x14ac:dyDescent="0.25">
      <c r="B337" s="83" t="s">
        <v>16</v>
      </c>
      <c r="C337" s="75"/>
      <c r="D337" s="185">
        <f>'P1'!D337</f>
        <v>0</v>
      </c>
      <c r="E337" s="185">
        <f>'P2'!D337</f>
        <v>0</v>
      </c>
      <c r="F337" s="185">
        <f>'P3'!D337</f>
        <v>0</v>
      </c>
      <c r="G337" s="185">
        <f>'P4'!D337</f>
        <v>0</v>
      </c>
      <c r="H337" s="185">
        <f>'P5'!D337</f>
        <v>0</v>
      </c>
      <c r="I337" s="185">
        <f>'P6'!D337</f>
        <v>0</v>
      </c>
      <c r="J337" s="185">
        <f>'P7'!D337</f>
        <v>0</v>
      </c>
      <c r="K337" s="185">
        <f>'P8'!D337</f>
        <v>0</v>
      </c>
      <c r="L337" s="185">
        <f>'P9'!D337</f>
        <v>0</v>
      </c>
      <c r="M337" s="185">
        <f>'P10'!D337</f>
        <v>0</v>
      </c>
      <c r="N337" s="185">
        <f>'P11'!D337</f>
        <v>0</v>
      </c>
      <c r="O337" s="185">
        <f>'P12'!D337</f>
        <v>0</v>
      </c>
      <c r="P337" s="186">
        <f>'P13'!D337</f>
        <v>0</v>
      </c>
      <c r="Q337" s="187">
        <f>SUM(D337:P337)</f>
        <v>0</v>
      </c>
      <c r="R337" s="188">
        <f>Kandidaten!D337</f>
        <v>0</v>
      </c>
      <c r="S337" s="10">
        <f>Q337*R337</f>
        <v>0</v>
      </c>
      <c r="T337" s="20"/>
    </row>
    <row r="338" spans="2:20" x14ac:dyDescent="0.25">
      <c r="B338" s="84" t="s">
        <v>17</v>
      </c>
      <c r="C338" s="76"/>
      <c r="D338" s="189">
        <f>'P1'!D338</f>
        <v>0</v>
      </c>
      <c r="E338" s="189">
        <f>'P2'!D338</f>
        <v>0</v>
      </c>
      <c r="F338" s="189">
        <f>'P3'!D338</f>
        <v>0</v>
      </c>
      <c r="G338" s="189">
        <f>'P4'!D338</f>
        <v>0</v>
      </c>
      <c r="H338" s="189">
        <f>'P5'!D338</f>
        <v>0</v>
      </c>
      <c r="I338" s="189">
        <f>'P6'!D338</f>
        <v>0</v>
      </c>
      <c r="J338" s="189">
        <f>'P7'!D338</f>
        <v>0</v>
      </c>
      <c r="K338" s="189">
        <f>'P8'!D338</f>
        <v>0</v>
      </c>
      <c r="L338" s="189">
        <f>'P9'!D338</f>
        <v>0</v>
      </c>
      <c r="M338" s="189">
        <f>'P10'!D338</f>
        <v>0</v>
      </c>
      <c r="N338" s="189">
        <f>'P11'!D338</f>
        <v>0</v>
      </c>
      <c r="O338" s="189">
        <f>'P12'!D338</f>
        <v>0</v>
      </c>
      <c r="P338" s="190">
        <f>'P13'!D338</f>
        <v>0</v>
      </c>
      <c r="Q338" s="191">
        <f>SUM(D338:P338)</f>
        <v>0</v>
      </c>
      <c r="R338" s="192">
        <f>Kandidaten!D338</f>
        <v>0</v>
      </c>
      <c r="S338" s="11">
        <f>Q338*R338</f>
        <v>0</v>
      </c>
      <c r="T338" s="21"/>
    </row>
    <row r="339" spans="2:20" x14ac:dyDescent="0.25">
      <c r="B339" s="85" t="s">
        <v>18</v>
      </c>
      <c r="C339" s="77"/>
      <c r="D339" s="41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4"/>
      <c r="R339" s="195">
        <f>Kandidaten!D339</f>
        <v>0</v>
      </c>
      <c r="S339" s="43">
        <f>Q337*R339</f>
        <v>0</v>
      </c>
      <c r="T339" s="21"/>
    </row>
    <row r="340" spans="2:20" ht="15.75" thickBot="1" x14ac:dyDescent="0.3">
      <c r="B340" s="86" t="s">
        <v>28</v>
      </c>
      <c r="C340" s="78"/>
      <c r="D340" s="12"/>
      <c r="E340" s="196"/>
      <c r="F340" s="196"/>
      <c r="G340" s="196"/>
      <c r="H340" s="196"/>
      <c r="I340" s="196"/>
      <c r="J340" s="196"/>
      <c r="K340" s="196"/>
      <c r="L340" s="196"/>
      <c r="M340" s="196"/>
      <c r="N340" s="196"/>
      <c r="O340" s="196"/>
      <c r="P340" s="196"/>
      <c r="Q340" s="197"/>
      <c r="R340" s="198">
        <f>Kandidaten!D340</f>
        <v>0</v>
      </c>
      <c r="S340" s="13">
        <f>R340</f>
        <v>0</v>
      </c>
      <c r="T340" s="21"/>
    </row>
    <row r="341" spans="2:20" ht="16.5" thickTop="1" thickBot="1" x14ac:dyDescent="0.3">
      <c r="B341" s="86" t="s">
        <v>101</v>
      </c>
      <c r="C341" s="15"/>
      <c r="D341" s="199" t="str">
        <f>IF(D$5=0,"",D337/D$5)</f>
        <v/>
      </c>
      <c r="E341" s="199" t="str">
        <f t="shared" ref="E341:P341" si="47">IF(E$5=0,"",E337/E$5)</f>
        <v/>
      </c>
      <c r="F341" s="199" t="str">
        <f t="shared" si="47"/>
        <v/>
      </c>
      <c r="G341" s="199" t="str">
        <f t="shared" si="47"/>
        <v/>
      </c>
      <c r="H341" s="199" t="str">
        <f t="shared" si="47"/>
        <v/>
      </c>
      <c r="I341" s="199" t="str">
        <f t="shared" si="47"/>
        <v/>
      </c>
      <c r="J341" s="199" t="str">
        <f t="shared" si="47"/>
        <v/>
      </c>
      <c r="K341" s="199" t="str">
        <f t="shared" si="47"/>
        <v/>
      </c>
      <c r="L341" s="199" t="str">
        <f t="shared" si="47"/>
        <v/>
      </c>
      <c r="M341" s="199" t="str">
        <f t="shared" si="47"/>
        <v/>
      </c>
      <c r="N341" s="199" t="str">
        <f t="shared" si="47"/>
        <v/>
      </c>
      <c r="O341" s="199" t="str">
        <f t="shared" si="47"/>
        <v/>
      </c>
      <c r="P341" s="199" t="str">
        <f t="shared" si="47"/>
        <v/>
      </c>
      <c r="Q341" s="14"/>
      <c r="R341" s="200" t="s">
        <v>100</v>
      </c>
      <c r="S341" s="15"/>
      <c r="T341" s="22">
        <f>SUM(S337:S340)</f>
        <v>0</v>
      </c>
    </row>
    <row r="342" spans="2:20" ht="16.5" thickTop="1" thickBot="1" x14ac:dyDescent="0.3"/>
    <row r="343" spans="2:20" ht="31.5" thickTop="1" thickBot="1" x14ac:dyDescent="0.3">
      <c r="B343" s="82" t="s">
        <v>15</v>
      </c>
      <c r="C343" s="79">
        <f>C336+1</f>
        <v>49</v>
      </c>
      <c r="D343" s="181" t="s">
        <v>85</v>
      </c>
      <c r="E343" s="181" t="s">
        <v>86</v>
      </c>
      <c r="F343" s="181" t="s">
        <v>87</v>
      </c>
      <c r="G343" s="181" t="s">
        <v>88</v>
      </c>
      <c r="H343" s="181" t="s">
        <v>89</v>
      </c>
      <c r="I343" s="181" t="s">
        <v>90</v>
      </c>
      <c r="J343" s="181" t="s">
        <v>91</v>
      </c>
      <c r="K343" s="181" t="s">
        <v>92</v>
      </c>
      <c r="L343" s="181" t="s">
        <v>93</v>
      </c>
      <c r="M343" s="181" t="s">
        <v>94</v>
      </c>
      <c r="N343" s="181" t="s">
        <v>95</v>
      </c>
      <c r="O343" s="181" t="s">
        <v>96</v>
      </c>
      <c r="P343" s="182" t="s">
        <v>97</v>
      </c>
      <c r="Q343" s="183" t="s">
        <v>99</v>
      </c>
      <c r="R343" s="184" t="s">
        <v>20</v>
      </c>
      <c r="S343" s="8" t="s">
        <v>4</v>
      </c>
      <c r="T343" s="9" t="s">
        <v>21</v>
      </c>
    </row>
    <row r="344" spans="2:20" ht="15.75" thickTop="1" x14ac:dyDescent="0.25">
      <c r="B344" s="83" t="s">
        <v>16</v>
      </c>
      <c r="C344" s="75"/>
      <c r="D344" s="185">
        <f>'P1'!D344</f>
        <v>0</v>
      </c>
      <c r="E344" s="185">
        <f>'P2'!D344</f>
        <v>0</v>
      </c>
      <c r="F344" s="185">
        <f>'P3'!D344</f>
        <v>0</v>
      </c>
      <c r="G344" s="185">
        <f>'P4'!D344</f>
        <v>0</v>
      </c>
      <c r="H344" s="185">
        <f>'P5'!D344</f>
        <v>0</v>
      </c>
      <c r="I344" s="185">
        <f>'P6'!D344</f>
        <v>0</v>
      </c>
      <c r="J344" s="185">
        <f>'P7'!D344</f>
        <v>0</v>
      </c>
      <c r="K344" s="185">
        <f>'P8'!D344</f>
        <v>0</v>
      </c>
      <c r="L344" s="185">
        <f>'P9'!D344</f>
        <v>0</v>
      </c>
      <c r="M344" s="185">
        <f>'P10'!D344</f>
        <v>0</v>
      </c>
      <c r="N344" s="185">
        <f>'P11'!D344</f>
        <v>0</v>
      </c>
      <c r="O344" s="185">
        <f>'P12'!D344</f>
        <v>0</v>
      </c>
      <c r="P344" s="186">
        <f>'P13'!D344</f>
        <v>0</v>
      </c>
      <c r="Q344" s="187">
        <f>SUM(D344:P344)</f>
        <v>0</v>
      </c>
      <c r="R344" s="188">
        <f>Kandidaten!D344</f>
        <v>0</v>
      </c>
      <c r="S344" s="10">
        <f>Q344*R344</f>
        <v>0</v>
      </c>
      <c r="T344" s="20"/>
    </row>
    <row r="345" spans="2:20" x14ac:dyDescent="0.25">
      <c r="B345" s="84" t="s">
        <v>17</v>
      </c>
      <c r="C345" s="76"/>
      <c r="D345" s="189">
        <f>'P1'!D345</f>
        <v>0</v>
      </c>
      <c r="E345" s="189">
        <f>'P2'!D345</f>
        <v>0</v>
      </c>
      <c r="F345" s="189">
        <f>'P3'!D345</f>
        <v>0</v>
      </c>
      <c r="G345" s="189">
        <f>'P4'!D345</f>
        <v>0</v>
      </c>
      <c r="H345" s="189">
        <f>'P5'!D345</f>
        <v>0</v>
      </c>
      <c r="I345" s="189">
        <f>'P6'!D345</f>
        <v>0</v>
      </c>
      <c r="J345" s="189">
        <f>'P7'!D345</f>
        <v>0</v>
      </c>
      <c r="K345" s="189">
        <f>'P8'!D345</f>
        <v>0</v>
      </c>
      <c r="L345" s="189">
        <f>'P9'!D345</f>
        <v>0</v>
      </c>
      <c r="M345" s="189">
        <f>'P10'!D345</f>
        <v>0</v>
      </c>
      <c r="N345" s="189">
        <f>'P11'!D345</f>
        <v>0</v>
      </c>
      <c r="O345" s="189">
        <f>'P12'!D345</f>
        <v>0</v>
      </c>
      <c r="P345" s="190">
        <f>'P13'!D345</f>
        <v>0</v>
      </c>
      <c r="Q345" s="191">
        <f>SUM(D345:P345)</f>
        <v>0</v>
      </c>
      <c r="R345" s="192">
        <f>Kandidaten!D345</f>
        <v>0</v>
      </c>
      <c r="S345" s="11">
        <f>Q345*R345</f>
        <v>0</v>
      </c>
      <c r="T345" s="21"/>
    </row>
    <row r="346" spans="2:20" x14ac:dyDescent="0.25">
      <c r="B346" s="85" t="s">
        <v>18</v>
      </c>
      <c r="C346" s="77"/>
      <c r="D346" s="41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4"/>
      <c r="R346" s="195">
        <f>Kandidaten!D346</f>
        <v>0</v>
      </c>
      <c r="S346" s="43">
        <f>Q344*R346</f>
        <v>0</v>
      </c>
      <c r="T346" s="21"/>
    </row>
    <row r="347" spans="2:20" ht="15.75" thickBot="1" x14ac:dyDescent="0.3">
      <c r="B347" s="86" t="s">
        <v>28</v>
      </c>
      <c r="C347" s="78"/>
      <c r="D347" s="12"/>
      <c r="E347" s="196"/>
      <c r="F347" s="196"/>
      <c r="G347" s="196"/>
      <c r="H347" s="196"/>
      <c r="I347" s="196"/>
      <c r="J347" s="196"/>
      <c r="K347" s="196"/>
      <c r="L347" s="196"/>
      <c r="M347" s="196"/>
      <c r="N347" s="196"/>
      <c r="O347" s="196"/>
      <c r="P347" s="196"/>
      <c r="Q347" s="197"/>
      <c r="R347" s="198">
        <f>Kandidaten!D347</f>
        <v>0</v>
      </c>
      <c r="S347" s="13">
        <f>R347</f>
        <v>0</v>
      </c>
      <c r="T347" s="21"/>
    </row>
    <row r="348" spans="2:20" ht="16.5" thickTop="1" thickBot="1" x14ac:dyDescent="0.3">
      <c r="B348" s="86" t="s">
        <v>101</v>
      </c>
      <c r="C348" s="15"/>
      <c r="D348" s="199" t="str">
        <f>IF(D$5=0,"",D344/D$5)</f>
        <v/>
      </c>
      <c r="E348" s="199" t="str">
        <f t="shared" ref="E348:P348" si="48">IF(E$5=0,"",E344/E$5)</f>
        <v/>
      </c>
      <c r="F348" s="199" t="str">
        <f t="shared" si="48"/>
        <v/>
      </c>
      <c r="G348" s="199" t="str">
        <f t="shared" si="48"/>
        <v/>
      </c>
      <c r="H348" s="199" t="str">
        <f t="shared" si="48"/>
        <v/>
      </c>
      <c r="I348" s="199" t="str">
        <f t="shared" si="48"/>
        <v/>
      </c>
      <c r="J348" s="199" t="str">
        <f t="shared" si="48"/>
        <v/>
      </c>
      <c r="K348" s="199" t="str">
        <f t="shared" si="48"/>
        <v/>
      </c>
      <c r="L348" s="199" t="str">
        <f t="shared" si="48"/>
        <v/>
      </c>
      <c r="M348" s="199" t="str">
        <f t="shared" si="48"/>
        <v/>
      </c>
      <c r="N348" s="199" t="str">
        <f t="shared" si="48"/>
        <v/>
      </c>
      <c r="O348" s="199" t="str">
        <f t="shared" si="48"/>
        <v/>
      </c>
      <c r="P348" s="199" t="str">
        <f t="shared" si="48"/>
        <v/>
      </c>
      <c r="Q348" s="14"/>
      <c r="R348" s="200" t="s">
        <v>100</v>
      </c>
      <c r="S348" s="15"/>
      <c r="T348" s="22">
        <f>SUM(S344:S347)</f>
        <v>0</v>
      </c>
    </row>
    <row r="349" spans="2:20" ht="16.5" thickTop="1" thickBot="1" x14ac:dyDescent="0.3"/>
    <row r="350" spans="2:20" ht="31.5" thickTop="1" thickBot="1" x14ac:dyDescent="0.3">
      <c r="B350" s="82" t="s">
        <v>15</v>
      </c>
      <c r="C350" s="79">
        <f>C343+1</f>
        <v>50</v>
      </c>
      <c r="D350" s="181" t="s">
        <v>85</v>
      </c>
      <c r="E350" s="181" t="s">
        <v>86</v>
      </c>
      <c r="F350" s="181" t="s">
        <v>87</v>
      </c>
      <c r="G350" s="181" t="s">
        <v>88</v>
      </c>
      <c r="H350" s="181" t="s">
        <v>89</v>
      </c>
      <c r="I350" s="181" t="s">
        <v>90</v>
      </c>
      <c r="J350" s="181" t="s">
        <v>91</v>
      </c>
      <c r="K350" s="181" t="s">
        <v>92</v>
      </c>
      <c r="L350" s="181" t="s">
        <v>93</v>
      </c>
      <c r="M350" s="181" t="s">
        <v>94</v>
      </c>
      <c r="N350" s="181" t="s">
        <v>95</v>
      </c>
      <c r="O350" s="181" t="s">
        <v>96</v>
      </c>
      <c r="P350" s="182" t="s">
        <v>97</v>
      </c>
      <c r="Q350" s="183" t="s">
        <v>99</v>
      </c>
      <c r="R350" s="184" t="s">
        <v>20</v>
      </c>
      <c r="S350" s="8" t="s">
        <v>4</v>
      </c>
      <c r="T350" s="9" t="s">
        <v>21</v>
      </c>
    </row>
    <row r="351" spans="2:20" ht="15.75" thickTop="1" x14ac:dyDescent="0.25">
      <c r="B351" s="83" t="s">
        <v>16</v>
      </c>
      <c r="C351" s="75"/>
      <c r="D351" s="185">
        <f>'P1'!D351</f>
        <v>0</v>
      </c>
      <c r="E351" s="185">
        <f>'P2'!D351</f>
        <v>0</v>
      </c>
      <c r="F351" s="185">
        <f>'P3'!D351</f>
        <v>0</v>
      </c>
      <c r="G351" s="185">
        <f>'P4'!D351</f>
        <v>0</v>
      </c>
      <c r="H351" s="185">
        <f>'P5'!D351</f>
        <v>0</v>
      </c>
      <c r="I351" s="185">
        <f>'P6'!D351</f>
        <v>0</v>
      </c>
      <c r="J351" s="185">
        <f>'P7'!D351</f>
        <v>0</v>
      </c>
      <c r="K351" s="185">
        <f>'P8'!D351</f>
        <v>0</v>
      </c>
      <c r="L351" s="185">
        <f>'P9'!D351</f>
        <v>0</v>
      </c>
      <c r="M351" s="185">
        <f>'P10'!D351</f>
        <v>0</v>
      </c>
      <c r="N351" s="185">
        <f>'P11'!D351</f>
        <v>0</v>
      </c>
      <c r="O351" s="185">
        <f>'P12'!D351</f>
        <v>0</v>
      </c>
      <c r="P351" s="186">
        <f>'P13'!D351</f>
        <v>0</v>
      </c>
      <c r="Q351" s="187">
        <f>SUM(D351:P351)</f>
        <v>0</v>
      </c>
      <c r="R351" s="188">
        <f>Kandidaten!D351</f>
        <v>0</v>
      </c>
      <c r="S351" s="10">
        <f>Q351*R351</f>
        <v>0</v>
      </c>
      <c r="T351" s="20"/>
    </row>
    <row r="352" spans="2:20" x14ac:dyDescent="0.25">
      <c r="B352" s="84" t="s">
        <v>17</v>
      </c>
      <c r="C352" s="76"/>
      <c r="D352" s="189">
        <f>'P1'!D352</f>
        <v>0</v>
      </c>
      <c r="E352" s="189">
        <f>'P2'!D352</f>
        <v>0</v>
      </c>
      <c r="F352" s="189">
        <f>'P3'!D352</f>
        <v>0</v>
      </c>
      <c r="G352" s="189">
        <f>'P4'!D352</f>
        <v>0</v>
      </c>
      <c r="H352" s="189">
        <f>'P5'!D352</f>
        <v>0</v>
      </c>
      <c r="I352" s="189">
        <f>'P6'!D352</f>
        <v>0</v>
      </c>
      <c r="J352" s="189">
        <f>'P7'!D352</f>
        <v>0</v>
      </c>
      <c r="K352" s="189">
        <f>'P8'!D352</f>
        <v>0</v>
      </c>
      <c r="L352" s="189">
        <f>'P9'!D352</f>
        <v>0</v>
      </c>
      <c r="M352" s="189">
        <f>'P10'!D352</f>
        <v>0</v>
      </c>
      <c r="N352" s="189">
        <f>'P11'!D352</f>
        <v>0</v>
      </c>
      <c r="O352" s="189">
        <f>'P12'!D352</f>
        <v>0</v>
      </c>
      <c r="P352" s="190">
        <f>'P13'!D352</f>
        <v>0</v>
      </c>
      <c r="Q352" s="191">
        <f>SUM(D352:P352)</f>
        <v>0</v>
      </c>
      <c r="R352" s="192">
        <f>Kandidaten!D352</f>
        <v>0</v>
      </c>
      <c r="S352" s="11">
        <f>Q352*R352</f>
        <v>0</v>
      </c>
      <c r="T352" s="21"/>
    </row>
    <row r="353" spans="2:20" x14ac:dyDescent="0.25">
      <c r="B353" s="85" t="s">
        <v>18</v>
      </c>
      <c r="C353" s="77"/>
      <c r="D353" s="41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4"/>
      <c r="R353" s="195">
        <f>Kandidaten!D353</f>
        <v>0</v>
      </c>
      <c r="S353" s="43">
        <f>Q351*R353</f>
        <v>0</v>
      </c>
      <c r="T353" s="21"/>
    </row>
    <row r="354" spans="2:20" ht="15.75" thickBot="1" x14ac:dyDescent="0.3">
      <c r="B354" s="86" t="s">
        <v>28</v>
      </c>
      <c r="C354" s="78"/>
      <c r="D354" s="12"/>
      <c r="E354" s="196"/>
      <c r="F354" s="196"/>
      <c r="G354" s="196"/>
      <c r="H354" s="196"/>
      <c r="I354" s="196"/>
      <c r="J354" s="196"/>
      <c r="K354" s="196"/>
      <c r="L354" s="196"/>
      <c r="M354" s="196"/>
      <c r="N354" s="196"/>
      <c r="O354" s="196"/>
      <c r="P354" s="196"/>
      <c r="Q354" s="197"/>
      <c r="R354" s="198">
        <f>Kandidaten!D354</f>
        <v>0</v>
      </c>
      <c r="S354" s="13">
        <f>R354</f>
        <v>0</v>
      </c>
      <c r="T354" s="21"/>
    </row>
    <row r="355" spans="2:20" ht="16.5" thickTop="1" thickBot="1" x14ac:dyDescent="0.3">
      <c r="B355" s="86" t="s">
        <v>101</v>
      </c>
      <c r="C355" s="15"/>
      <c r="D355" s="199" t="str">
        <f>IF(D$5=0,"",D351/D$5)</f>
        <v/>
      </c>
      <c r="E355" s="199" t="str">
        <f t="shared" ref="E355:P355" si="49">IF(E$5=0,"",E351/E$5)</f>
        <v/>
      </c>
      <c r="F355" s="199" t="str">
        <f t="shared" si="49"/>
        <v/>
      </c>
      <c r="G355" s="199" t="str">
        <f t="shared" si="49"/>
        <v/>
      </c>
      <c r="H355" s="199" t="str">
        <f t="shared" si="49"/>
        <v/>
      </c>
      <c r="I355" s="199" t="str">
        <f t="shared" si="49"/>
        <v/>
      </c>
      <c r="J355" s="199" t="str">
        <f t="shared" si="49"/>
        <v/>
      </c>
      <c r="K355" s="199" t="str">
        <f t="shared" si="49"/>
        <v/>
      </c>
      <c r="L355" s="199" t="str">
        <f t="shared" si="49"/>
        <v/>
      </c>
      <c r="M355" s="199" t="str">
        <f t="shared" si="49"/>
        <v/>
      </c>
      <c r="N355" s="199" t="str">
        <f t="shared" si="49"/>
        <v/>
      </c>
      <c r="O355" s="199" t="str">
        <f t="shared" si="49"/>
        <v/>
      </c>
      <c r="P355" s="199" t="str">
        <f t="shared" si="49"/>
        <v/>
      </c>
      <c r="Q355" s="14"/>
      <c r="R355" s="200" t="s">
        <v>100</v>
      </c>
      <c r="S355" s="15"/>
      <c r="T355" s="22">
        <f>SUM(S351:S354)</f>
        <v>0</v>
      </c>
    </row>
    <row r="356" spans="2:20" ht="15.75" thickTop="1" x14ac:dyDescent="0.25"/>
  </sheetData>
  <sheetProtection algorithmName="SHA-512" hashValue="1GP5Q1FfcDop+rEMt4QBtk1Jlw6+oYNuLJRsyABCNpJMN8LVoocHSwxu6miwYt9SsspTS2qpBJQ6OeTLzWuWiQ==" saltValue="LveTslY0wN21v+ckdQoc7w==" spinCount="100000" sheet="1" objects="1" scenarios="1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350C6-71B5-46CB-99B3-B81878847861}">
  <dimension ref="B1:J356"/>
  <sheetViews>
    <sheetView workbookViewId="0">
      <selection activeCell="F2" sqref="F2"/>
    </sheetView>
  </sheetViews>
  <sheetFormatPr defaultRowHeight="15" x14ac:dyDescent="0.25"/>
  <cols>
    <col min="1" max="1" width="3.7109375" style="3" customWidth="1"/>
    <col min="2" max="2" width="16.28515625" style="80" customWidth="1"/>
    <col min="3" max="3" width="20.7109375" style="3" customWidth="1"/>
    <col min="4" max="4" width="17.5703125" style="5" customWidth="1"/>
    <col min="5" max="5" width="4" style="3" customWidth="1"/>
    <col min="6" max="6" width="70" style="80" customWidth="1"/>
    <col min="7" max="7" width="4" style="3" customWidth="1"/>
    <col min="8" max="8" width="16.28515625" style="80" customWidth="1"/>
    <col min="9" max="9" width="20.7109375" style="3" customWidth="1"/>
    <col min="10" max="10" width="23" style="5" customWidth="1"/>
    <col min="11" max="16384" width="9.140625" style="3"/>
  </cols>
  <sheetData>
    <row r="1" spans="2:10" ht="15.75" thickBot="1" x14ac:dyDescent="0.3"/>
    <row r="2" spans="2:10" ht="24" customHeight="1" thickTop="1" x14ac:dyDescent="0.35">
      <c r="B2" s="81" t="s">
        <v>72</v>
      </c>
      <c r="C2" s="18"/>
      <c r="F2" s="91" t="s">
        <v>47</v>
      </c>
      <c r="H2" s="81" t="s">
        <v>83</v>
      </c>
      <c r="I2" s="18"/>
    </row>
    <row r="3" spans="2:10" ht="24" customHeight="1" x14ac:dyDescent="0.35">
      <c r="B3" s="81" t="s">
        <v>82</v>
      </c>
      <c r="C3" s="17"/>
      <c r="F3" s="92" t="s">
        <v>109</v>
      </c>
      <c r="H3" s="81" t="s">
        <v>24</v>
      </c>
      <c r="I3" s="17"/>
    </row>
    <row r="4" spans="2:10" ht="24" customHeight="1" thickBot="1" x14ac:dyDescent="0.3">
      <c r="F4" s="93" t="s">
        <v>81</v>
      </c>
    </row>
    <row r="5" spans="2:10" ht="24" customHeight="1" thickTop="1" x14ac:dyDescent="0.25">
      <c r="F5" s="94"/>
    </row>
    <row r="6" spans="2:10" ht="15.75" thickBot="1" x14ac:dyDescent="0.3">
      <c r="F6" s="95"/>
    </row>
    <row r="7" spans="2:10" ht="31.5" customHeight="1" thickTop="1" thickBot="1" x14ac:dyDescent="0.3">
      <c r="B7" s="82" t="s">
        <v>15</v>
      </c>
      <c r="C7" s="79">
        <v>1</v>
      </c>
      <c r="D7" s="96" t="s">
        <v>71</v>
      </c>
      <c r="F7" s="97" t="s">
        <v>70</v>
      </c>
      <c r="H7" s="111" t="s">
        <v>79</v>
      </c>
      <c r="I7" s="203" t="s">
        <v>80</v>
      </c>
      <c r="J7" s="204"/>
    </row>
    <row r="8" spans="2:10" ht="15.75" thickTop="1" x14ac:dyDescent="0.25">
      <c r="B8" s="83" t="s">
        <v>68</v>
      </c>
      <c r="C8" s="75"/>
      <c r="D8" s="99"/>
      <c r="F8" s="103"/>
      <c r="H8" s="83" t="s">
        <v>74</v>
      </c>
      <c r="I8" s="75"/>
      <c r="J8" s="107"/>
    </row>
    <row r="9" spans="2:10" x14ac:dyDescent="0.25">
      <c r="B9" s="84" t="s">
        <v>69</v>
      </c>
      <c r="C9" s="76"/>
      <c r="D9" s="100"/>
      <c r="F9" s="104"/>
      <c r="H9" s="84" t="s">
        <v>75</v>
      </c>
      <c r="I9" s="76"/>
      <c r="J9" s="108"/>
    </row>
    <row r="10" spans="2:10" x14ac:dyDescent="0.25">
      <c r="B10" s="85" t="s">
        <v>18</v>
      </c>
      <c r="C10" s="77"/>
      <c r="D10" s="101"/>
      <c r="F10" s="104"/>
      <c r="H10" s="85" t="s">
        <v>76</v>
      </c>
      <c r="I10" s="77"/>
      <c r="J10" s="109"/>
    </row>
    <row r="11" spans="2:10" ht="15.75" thickBot="1" x14ac:dyDescent="0.3">
      <c r="B11" s="86" t="s">
        <v>28</v>
      </c>
      <c r="C11" s="78"/>
      <c r="D11" s="102"/>
      <c r="F11" s="105"/>
      <c r="H11" s="85" t="s">
        <v>78</v>
      </c>
      <c r="I11" s="77"/>
      <c r="J11" s="110"/>
    </row>
    <row r="12" spans="2:10" ht="16.5" thickTop="1" thickBot="1" x14ac:dyDescent="0.3">
      <c r="B12" s="87"/>
      <c r="C12" s="15"/>
      <c r="D12" s="98"/>
      <c r="F12" s="106"/>
      <c r="H12" s="86" t="s">
        <v>77</v>
      </c>
      <c r="I12" s="78"/>
      <c r="J12" s="112"/>
    </row>
    <row r="13" spans="2:10" ht="16.5" thickTop="1" thickBot="1" x14ac:dyDescent="0.3"/>
    <row r="14" spans="2:10" ht="31.5" customHeight="1" thickTop="1" thickBot="1" x14ac:dyDescent="0.3">
      <c r="B14" s="82" t="s">
        <v>15</v>
      </c>
      <c r="C14" s="79">
        <f>C7+1</f>
        <v>2</v>
      </c>
      <c r="D14" s="96" t="s">
        <v>71</v>
      </c>
      <c r="F14" s="97" t="s">
        <v>70</v>
      </c>
      <c r="H14" s="111" t="s">
        <v>79</v>
      </c>
      <c r="I14" s="203" t="s">
        <v>80</v>
      </c>
      <c r="J14" s="204"/>
    </row>
    <row r="15" spans="2:10" ht="15.75" thickTop="1" x14ac:dyDescent="0.25">
      <c r="B15" s="83" t="s">
        <v>68</v>
      </c>
      <c r="C15" s="75"/>
      <c r="D15" s="99"/>
      <c r="F15" s="103"/>
      <c r="H15" s="83" t="s">
        <v>74</v>
      </c>
      <c r="I15" s="75"/>
      <c r="J15" s="107"/>
    </row>
    <row r="16" spans="2:10" x14ac:dyDescent="0.25">
      <c r="B16" s="84" t="s">
        <v>69</v>
      </c>
      <c r="C16" s="76"/>
      <c r="D16" s="100"/>
      <c r="F16" s="104"/>
      <c r="H16" s="84" t="s">
        <v>75</v>
      </c>
      <c r="I16" s="76"/>
      <c r="J16" s="108"/>
    </row>
    <row r="17" spans="2:10" x14ac:dyDescent="0.25">
      <c r="B17" s="85" t="s">
        <v>18</v>
      </c>
      <c r="C17" s="77"/>
      <c r="D17" s="101"/>
      <c r="F17" s="104"/>
      <c r="H17" s="85" t="s">
        <v>76</v>
      </c>
      <c r="I17" s="77"/>
      <c r="J17" s="109"/>
    </row>
    <row r="18" spans="2:10" ht="15.75" thickBot="1" x14ac:dyDescent="0.3">
      <c r="B18" s="86" t="s">
        <v>28</v>
      </c>
      <c r="C18" s="78"/>
      <c r="D18" s="102"/>
      <c r="F18" s="105"/>
      <c r="H18" s="85" t="s">
        <v>78</v>
      </c>
      <c r="I18" s="77"/>
      <c r="J18" s="110"/>
    </row>
    <row r="19" spans="2:10" ht="16.5" thickTop="1" thickBot="1" x14ac:dyDescent="0.3">
      <c r="B19" s="87"/>
      <c r="C19" s="15"/>
      <c r="D19" s="98"/>
      <c r="F19" s="106"/>
      <c r="H19" s="86" t="s">
        <v>77</v>
      </c>
      <c r="I19" s="78"/>
      <c r="J19" s="112"/>
    </row>
    <row r="20" spans="2:10" ht="16.5" thickTop="1" thickBot="1" x14ac:dyDescent="0.3"/>
    <row r="21" spans="2:10" ht="31.5" customHeight="1" thickTop="1" thickBot="1" x14ac:dyDescent="0.3">
      <c r="B21" s="82" t="s">
        <v>15</v>
      </c>
      <c r="C21" s="79">
        <f>C14+1</f>
        <v>3</v>
      </c>
      <c r="D21" s="96" t="s">
        <v>71</v>
      </c>
      <c r="F21" s="97" t="s">
        <v>70</v>
      </c>
      <c r="H21" s="111" t="s">
        <v>79</v>
      </c>
      <c r="I21" s="203" t="s">
        <v>80</v>
      </c>
      <c r="J21" s="204"/>
    </row>
    <row r="22" spans="2:10" ht="15.75" thickTop="1" x14ac:dyDescent="0.25">
      <c r="B22" s="83" t="s">
        <v>68</v>
      </c>
      <c r="C22" s="75"/>
      <c r="D22" s="99"/>
      <c r="F22" s="103"/>
      <c r="H22" s="83" t="s">
        <v>74</v>
      </c>
      <c r="I22" s="75"/>
      <c r="J22" s="107"/>
    </row>
    <row r="23" spans="2:10" x14ac:dyDescent="0.25">
      <c r="B23" s="84" t="s">
        <v>69</v>
      </c>
      <c r="C23" s="76"/>
      <c r="D23" s="100"/>
      <c r="F23" s="104"/>
      <c r="H23" s="84" t="s">
        <v>75</v>
      </c>
      <c r="I23" s="76"/>
      <c r="J23" s="108"/>
    </row>
    <row r="24" spans="2:10" x14ac:dyDescent="0.25">
      <c r="B24" s="85" t="s">
        <v>18</v>
      </c>
      <c r="C24" s="77"/>
      <c r="D24" s="101"/>
      <c r="F24" s="104"/>
      <c r="H24" s="85" t="s">
        <v>76</v>
      </c>
      <c r="I24" s="77"/>
      <c r="J24" s="109"/>
    </row>
    <row r="25" spans="2:10" ht="15.75" thickBot="1" x14ac:dyDescent="0.3">
      <c r="B25" s="86" t="s">
        <v>28</v>
      </c>
      <c r="C25" s="78"/>
      <c r="D25" s="102"/>
      <c r="F25" s="105"/>
      <c r="H25" s="85" t="s">
        <v>78</v>
      </c>
      <c r="I25" s="77"/>
      <c r="J25" s="110"/>
    </row>
    <row r="26" spans="2:10" ht="16.5" thickTop="1" thickBot="1" x14ac:dyDescent="0.3">
      <c r="B26" s="87"/>
      <c r="C26" s="15"/>
      <c r="D26" s="98"/>
      <c r="F26" s="106"/>
      <c r="H26" s="86" t="s">
        <v>77</v>
      </c>
      <c r="I26" s="78"/>
      <c r="J26" s="112"/>
    </row>
    <row r="27" spans="2:10" ht="16.5" thickTop="1" thickBot="1" x14ac:dyDescent="0.3"/>
    <row r="28" spans="2:10" ht="31.5" customHeight="1" thickTop="1" thickBot="1" x14ac:dyDescent="0.3">
      <c r="B28" s="82" t="s">
        <v>15</v>
      </c>
      <c r="C28" s="79">
        <f>C21+1</f>
        <v>4</v>
      </c>
      <c r="D28" s="96" t="s">
        <v>71</v>
      </c>
      <c r="F28" s="97" t="s">
        <v>70</v>
      </c>
      <c r="H28" s="111" t="s">
        <v>79</v>
      </c>
      <c r="I28" s="203" t="s">
        <v>80</v>
      </c>
      <c r="J28" s="204"/>
    </row>
    <row r="29" spans="2:10" ht="15.75" thickTop="1" x14ac:dyDescent="0.25">
      <c r="B29" s="83" t="s">
        <v>68</v>
      </c>
      <c r="C29" s="75"/>
      <c r="D29" s="99"/>
      <c r="F29" s="103"/>
      <c r="H29" s="83" t="s">
        <v>74</v>
      </c>
      <c r="I29" s="75"/>
      <c r="J29" s="107"/>
    </row>
    <row r="30" spans="2:10" x14ac:dyDescent="0.25">
      <c r="B30" s="84" t="s">
        <v>69</v>
      </c>
      <c r="C30" s="76"/>
      <c r="D30" s="100"/>
      <c r="F30" s="104"/>
      <c r="H30" s="84" t="s">
        <v>75</v>
      </c>
      <c r="I30" s="76"/>
      <c r="J30" s="108"/>
    </row>
    <row r="31" spans="2:10" x14ac:dyDescent="0.25">
      <c r="B31" s="85" t="s">
        <v>18</v>
      </c>
      <c r="C31" s="77"/>
      <c r="D31" s="101"/>
      <c r="F31" s="104"/>
      <c r="H31" s="85" t="s">
        <v>76</v>
      </c>
      <c r="I31" s="77"/>
      <c r="J31" s="109"/>
    </row>
    <row r="32" spans="2:10" ht="15.75" thickBot="1" x14ac:dyDescent="0.3">
      <c r="B32" s="86" t="s">
        <v>28</v>
      </c>
      <c r="C32" s="78"/>
      <c r="D32" s="102"/>
      <c r="F32" s="105"/>
      <c r="H32" s="85" t="s">
        <v>78</v>
      </c>
      <c r="I32" s="77"/>
      <c r="J32" s="110"/>
    </row>
    <row r="33" spans="2:10" ht="16.5" thickTop="1" thickBot="1" x14ac:dyDescent="0.3">
      <c r="B33" s="87"/>
      <c r="C33" s="15"/>
      <c r="D33" s="98"/>
      <c r="F33" s="106"/>
      <c r="H33" s="86" t="s">
        <v>77</v>
      </c>
      <c r="I33" s="78"/>
      <c r="J33" s="112"/>
    </row>
    <row r="34" spans="2:10" ht="16.5" thickTop="1" thickBot="1" x14ac:dyDescent="0.3"/>
    <row r="35" spans="2:10" ht="31.5" customHeight="1" thickTop="1" thickBot="1" x14ac:dyDescent="0.3">
      <c r="B35" s="82" t="s">
        <v>15</v>
      </c>
      <c r="C35" s="79">
        <f>C28+1</f>
        <v>5</v>
      </c>
      <c r="D35" s="96" t="s">
        <v>71</v>
      </c>
      <c r="F35" s="97" t="s">
        <v>70</v>
      </c>
      <c r="H35" s="111" t="s">
        <v>79</v>
      </c>
      <c r="I35" s="203" t="s">
        <v>80</v>
      </c>
      <c r="J35" s="204"/>
    </row>
    <row r="36" spans="2:10" ht="15.75" thickTop="1" x14ac:dyDescent="0.25">
      <c r="B36" s="83" t="s">
        <v>68</v>
      </c>
      <c r="C36" s="75"/>
      <c r="D36" s="99"/>
      <c r="F36" s="103"/>
      <c r="H36" s="83" t="s">
        <v>74</v>
      </c>
      <c r="I36" s="75"/>
      <c r="J36" s="107"/>
    </row>
    <row r="37" spans="2:10" x14ac:dyDescent="0.25">
      <c r="B37" s="84" t="s">
        <v>69</v>
      </c>
      <c r="C37" s="76"/>
      <c r="D37" s="100"/>
      <c r="F37" s="104"/>
      <c r="H37" s="84" t="s">
        <v>75</v>
      </c>
      <c r="I37" s="76"/>
      <c r="J37" s="108"/>
    </row>
    <row r="38" spans="2:10" x14ac:dyDescent="0.25">
      <c r="B38" s="85" t="s">
        <v>18</v>
      </c>
      <c r="C38" s="77"/>
      <c r="D38" s="101"/>
      <c r="F38" s="104"/>
      <c r="H38" s="85" t="s">
        <v>76</v>
      </c>
      <c r="I38" s="77"/>
      <c r="J38" s="109"/>
    </row>
    <row r="39" spans="2:10" ht="15.75" thickBot="1" x14ac:dyDescent="0.3">
      <c r="B39" s="86" t="s">
        <v>28</v>
      </c>
      <c r="C39" s="78"/>
      <c r="D39" s="102"/>
      <c r="F39" s="105"/>
      <c r="H39" s="85" t="s">
        <v>78</v>
      </c>
      <c r="I39" s="77"/>
      <c r="J39" s="110"/>
    </row>
    <row r="40" spans="2:10" ht="16.5" thickTop="1" thickBot="1" x14ac:dyDescent="0.3">
      <c r="B40" s="87"/>
      <c r="C40" s="15"/>
      <c r="D40" s="98"/>
      <c r="F40" s="106"/>
      <c r="H40" s="86" t="s">
        <v>77</v>
      </c>
      <c r="I40" s="78"/>
      <c r="J40" s="112"/>
    </row>
    <row r="41" spans="2:10" ht="16.5" thickTop="1" thickBot="1" x14ac:dyDescent="0.3"/>
    <row r="42" spans="2:10" ht="31.5" customHeight="1" thickTop="1" thickBot="1" x14ac:dyDescent="0.3">
      <c r="B42" s="82" t="s">
        <v>15</v>
      </c>
      <c r="C42" s="79">
        <f>C35+1</f>
        <v>6</v>
      </c>
      <c r="D42" s="96" t="s">
        <v>71</v>
      </c>
      <c r="F42" s="97" t="s">
        <v>70</v>
      </c>
      <c r="H42" s="111" t="s">
        <v>79</v>
      </c>
      <c r="I42" s="203" t="s">
        <v>80</v>
      </c>
      <c r="J42" s="204"/>
    </row>
    <row r="43" spans="2:10" ht="15.75" thickTop="1" x14ac:dyDescent="0.25">
      <c r="B43" s="83" t="s">
        <v>68</v>
      </c>
      <c r="C43" s="75"/>
      <c r="D43" s="99"/>
      <c r="F43" s="103"/>
      <c r="H43" s="83" t="s">
        <v>74</v>
      </c>
      <c r="I43" s="75"/>
      <c r="J43" s="107"/>
    </row>
    <row r="44" spans="2:10" x14ac:dyDescent="0.25">
      <c r="B44" s="84" t="s">
        <v>69</v>
      </c>
      <c r="C44" s="76"/>
      <c r="D44" s="100"/>
      <c r="F44" s="104"/>
      <c r="H44" s="84" t="s">
        <v>75</v>
      </c>
      <c r="I44" s="76"/>
      <c r="J44" s="108"/>
    </row>
    <row r="45" spans="2:10" x14ac:dyDescent="0.25">
      <c r="B45" s="85" t="s">
        <v>18</v>
      </c>
      <c r="C45" s="77"/>
      <c r="D45" s="101"/>
      <c r="F45" s="104"/>
      <c r="H45" s="85" t="s">
        <v>76</v>
      </c>
      <c r="I45" s="77"/>
      <c r="J45" s="109"/>
    </row>
    <row r="46" spans="2:10" ht="15.75" thickBot="1" x14ac:dyDescent="0.3">
      <c r="B46" s="86" t="s">
        <v>28</v>
      </c>
      <c r="C46" s="78"/>
      <c r="D46" s="102"/>
      <c r="F46" s="105"/>
      <c r="H46" s="85" t="s">
        <v>78</v>
      </c>
      <c r="I46" s="77"/>
      <c r="J46" s="110"/>
    </row>
    <row r="47" spans="2:10" ht="16.5" thickTop="1" thickBot="1" x14ac:dyDescent="0.3">
      <c r="B47" s="87"/>
      <c r="C47" s="15"/>
      <c r="D47" s="98"/>
      <c r="F47" s="106"/>
      <c r="H47" s="86" t="s">
        <v>77</v>
      </c>
      <c r="I47" s="78"/>
      <c r="J47" s="112"/>
    </row>
    <row r="48" spans="2:10" ht="16.5" thickTop="1" thickBot="1" x14ac:dyDescent="0.3"/>
    <row r="49" spans="2:10" ht="31.5" customHeight="1" thickTop="1" thickBot="1" x14ac:dyDescent="0.3">
      <c r="B49" s="82" t="s">
        <v>15</v>
      </c>
      <c r="C49" s="79">
        <f>C42+1</f>
        <v>7</v>
      </c>
      <c r="D49" s="96" t="s">
        <v>71</v>
      </c>
      <c r="F49" s="97" t="s">
        <v>70</v>
      </c>
      <c r="H49" s="111" t="s">
        <v>79</v>
      </c>
      <c r="I49" s="203" t="s">
        <v>80</v>
      </c>
      <c r="J49" s="204"/>
    </row>
    <row r="50" spans="2:10" ht="15.75" thickTop="1" x14ac:dyDescent="0.25">
      <c r="B50" s="83" t="s">
        <v>68</v>
      </c>
      <c r="C50" s="75"/>
      <c r="D50" s="99"/>
      <c r="F50" s="103"/>
      <c r="H50" s="83" t="s">
        <v>74</v>
      </c>
      <c r="I50" s="75"/>
      <c r="J50" s="107"/>
    </row>
    <row r="51" spans="2:10" x14ac:dyDescent="0.25">
      <c r="B51" s="84" t="s">
        <v>69</v>
      </c>
      <c r="C51" s="76"/>
      <c r="D51" s="100"/>
      <c r="F51" s="104"/>
      <c r="H51" s="84" t="s">
        <v>75</v>
      </c>
      <c r="I51" s="76"/>
      <c r="J51" s="108"/>
    </row>
    <row r="52" spans="2:10" x14ac:dyDescent="0.25">
      <c r="B52" s="85" t="s">
        <v>18</v>
      </c>
      <c r="C52" s="77"/>
      <c r="D52" s="101"/>
      <c r="F52" s="104"/>
      <c r="H52" s="85" t="s">
        <v>76</v>
      </c>
      <c r="I52" s="77"/>
      <c r="J52" s="109"/>
    </row>
    <row r="53" spans="2:10" ht="15.75" thickBot="1" x14ac:dyDescent="0.3">
      <c r="B53" s="86" t="s">
        <v>28</v>
      </c>
      <c r="C53" s="78"/>
      <c r="D53" s="102"/>
      <c r="F53" s="105"/>
      <c r="H53" s="85" t="s">
        <v>78</v>
      </c>
      <c r="I53" s="77"/>
      <c r="J53" s="110"/>
    </row>
    <row r="54" spans="2:10" ht="16.5" thickTop="1" thickBot="1" x14ac:dyDescent="0.3">
      <c r="B54" s="87"/>
      <c r="C54" s="15"/>
      <c r="D54" s="98"/>
      <c r="F54" s="106"/>
      <c r="H54" s="86" t="s">
        <v>77</v>
      </c>
      <c r="I54" s="78"/>
      <c r="J54" s="112"/>
    </row>
    <row r="55" spans="2:10" ht="16.5" thickTop="1" thickBot="1" x14ac:dyDescent="0.3"/>
    <row r="56" spans="2:10" ht="31.5" customHeight="1" thickTop="1" thickBot="1" x14ac:dyDescent="0.3">
      <c r="B56" s="82" t="s">
        <v>15</v>
      </c>
      <c r="C56" s="79">
        <f>C49+1</f>
        <v>8</v>
      </c>
      <c r="D56" s="96" t="s">
        <v>71</v>
      </c>
      <c r="F56" s="97" t="s">
        <v>70</v>
      </c>
      <c r="H56" s="111" t="s">
        <v>79</v>
      </c>
      <c r="I56" s="203" t="s">
        <v>80</v>
      </c>
      <c r="J56" s="204"/>
    </row>
    <row r="57" spans="2:10" ht="15.75" thickTop="1" x14ac:dyDescent="0.25">
      <c r="B57" s="83" t="s">
        <v>68</v>
      </c>
      <c r="C57" s="75"/>
      <c r="D57" s="99"/>
      <c r="F57" s="103"/>
      <c r="H57" s="83" t="s">
        <v>74</v>
      </c>
      <c r="I57" s="75"/>
      <c r="J57" s="107"/>
    </row>
    <row r="58" spans="2:10" x14ac:dyDescent="0.25">
      <c r="B58" s="84" t="s">
        <v>69</v>
      </c>
      <c r="C58" s="76"/>
      <c r="D58" s="100"/>
      <c r="F58" s="104"/>
      <c r="H58" s="84" t="s">
        <v>75</v>
      </c>
      <c r="I58" s="76"/>
      <c r="J58" s="108"/>
    </row>
    <row r="59" spans="2:10" x14ac:dyDescent="0.25">
      <c r="B59" s="85" t="s">
        <v>18</v>
      </c>
      <c r="C59" s="77"/>
      <c r="D59" s="101"/>
      <c r="F59" s="104"/>
      <c r="H59" s="85" t="s">
        <v>76</v>
      </c>
      <c r="I59" s="77"/>
      <c r="J59" s="109"/>
    </row>
    <row r="60" spans="2:10" ht="15.75" thickBot="1" x14ac:dyDescent="0.3">
      <c r="B60" s="86" t="s">
        <v>28</v>
      </c>
      <c r="C60" s="78"/>
      <c r="D60" s="102"/>
      <c r="F60" s="105"/>
      <c r="H60" s="85" t="s">
        <v>78</v>
      </c>
      <c r="I60" s="77"/>
      <c r="J60" s="110"/>
    </row>
    <row r="61" spans="2:10" ht="16.5" thickTop="1" thickBot="1" x14ac:dyDescent="0.3">
      <c r="B61" s="87"/>
      <c r="C61" s="15"/>
      <c r="D61" s="98"/>
      <c r="F61" s="106"/>
      <c r="H61" s="86" t="s">
        <v>77</v>
      </c>
      <c r="I61" s="78"/>
      <c r="J61" s="112"/>
    </row>
    <row r="62" spans="2:10" ht="16.5" thickTop="1" thickBot="1" x14ac:dyDescent="0.3"/>
    <row r="63" spans="2:10" ht="31.5" customHeight="1" thickTop="1" thickBot="1" x14ac:dyDescent="0.3">
      <c r="B63" s="82" t="s">
        <v>15</v>
      </c>
      <c r="C63" s="79">
        <f>C56+1</f>
        <v>9</v>
      </c>
      <c r="D63" s="96" t="s">
        <v>71</v>
      </c>
      <c r="F63" s="97" t="s">
        <v>70</v>
      </c>
      <c r="H63" s="111" t="s">
        <v>79</v>
      </c>
      <c r="I63" s="203" t="s">
        <v>80</v>
      </c>
      <c r="J63" s="204"/>
    </row>
    <row r="64" spans="2:10" ht="15.75" thickTop="1" x14ac:dyDescent="0.25">
      <c r="B64" s="83" t="s">
        <v>68</v>
      </c>
      <c r="C64" s="75"/>
      <c r="D64" s="99"/>
      <c r="F64" s="103"/>
      <c r="H64" s="83" t="s">
        <v>74</v>
      </c>
      <c r="I64" s="75"/>
      <c r="J64" s="107"/>
    </row>
    <row r="65" spans="2:10" x14ac:dyDescent="0.25">
      <c r="B65" s="84" t="s">
        <v>69</v>
      </c>
      <c r="C65" s="76"/>
      <c r="D65" s="100"/>
      <c r="F65" s="104"/>
      <c r="H65" s="84" t="s">
        <v>75</v>
      </c>
      <c r="I65" s="76"/>
      <c r="J65" s="108"/>
    </row>
    <row r="66" spans="2:10" x14ac:dyDescent="0.25">
      <c r="B66" s="85" t="s">
        <v>18</v>
      </c>
      <c r="C66" s="77"/>
      <c r="D66" s="101"/>
      <c r="F66" s="104"/>
      <c r="H66" s="85" t="s">
        <v>76</v>
      </c>
      <c r="I66" s="77"/>
      <c r="J66" s="109"/>
    </row>
    <row r="67" spans="2:10" ht="15.75" thickBot="1" x14ac:dyDescent="0.3">
      <c r="B67" s="86" t="s">
        <v>28</v>
      </c>
      <c r="C67" s="78"/>
      <c r="D67" s="102"/>
      <c r="F67" s="105"/>
      <c r="H67" s="85" t="s">
        <v>78</v>
      </c>
      <c r="I67" s="77"/>
      <c r="J67" s="110"/>
    </row>
    <row r="68" spans="2:10" ht="16.5" thickTop="1" thickBot="1" x14ac:dyDescent="0.3">
      <c r="B68" s="87"/>
      <c r="C68" s="15"/>
      <c r="D68" s="98"/>
      <c r="F68" s="106"/>
      <c r="H68" s="86" t="s">
        <v>77</v>
      </c>
      <c r="I68" s="78"/>
      <c r="J68" s="112"/>
    </row>
    <row r="69" spans="2:10" ht="16.5" thickTop="1" thickBot="1" x14ac:dyDescent="0.3"/>
    <row r="70" spans="2:10" ht="31.5" customHeight="1" thickTop="1" thickBot="1" x14ac:dyDescent="0.3">
      <c r="B70" s="82" t="s">
        <v>15</v>
      </c>
      <c r="C70" s="79">
        <f>C63+1</f>
        <v>10</v>
      </c>
      <c r="D70" s="96" t="s">
        <v>71</v>
      </c>
      <c r="F70" s="97" t="s">
        <v>70</v>
      </c>
      <c r="H70" s="111" t="s">
        <v>79</v>
      </c>
      <c r="I70" s="203" t="s">
        <v>80</v>
      </c>
      <c r="J70" s="204"/>
    </row>
    <row r="71" spans="2:10" ht="15.75" thickTop="1" x14ac:dyDescent="0.25">
      <c r="B71" s="83" t="s">
        <v>68</v>
      </c>
      <c r="C71" s="75"/>
      <c r="D71" s="99"/>
      <c r="F71" s="103"/>
      <c r="H71" s="83" t="s">
        <v>74</v>
      </c>
      <c r="I71" s="75"/>
      <c r="J71" s="107"/>
    </row>
    <row r="72" spans="2:10" x14ac:dyDescent="0.25">
      <c r="B72" s="84" t="s">
        <v>69</v>
      </c>
      <c r="C72" s="76"/>
      <c r="D72" s="100"/>
      <c r="F72" s="104"/>
      <c r="H72" s="84" t="s">
        <v>75</v>
      </c>
      <c r="I72" s="76"/>
      <c r="J72" s="108"/>
    </row>
    <row r="73" spans="2:10" x14ac:dyDescent="0.25">
      <c r="B73" s="85" t="s">
        <v>18</v>
      </c>
      <c r="C73" s="77"/>
      <c r="D73" s="101"/>
      <c r="F73" s="104"/>
      <c r="H73" s="85" t="s">
        <v>76</v>
      </c>
      <c r="I73" s="77"/>
      <c r="J73" s="109"/>
    </row>
    <row r="74" spans="2:10" ht="15.75" thickBot="1" x14ac:dyDescent="0.3">
      <c r="B74" s="86" t="s">
        <v>28</v>
      </c>
      <c r="C74" s="78"/>
      <c r="D74" s="102"/>
      <c r="F74" s="105"/>
      <c r="H74" s="85" t="s">
        <v>78</v>
      </c>
      <c r="I74" s="77"/>
      <c r="J74" s="110"/>
    </row>
    <row r="75" spans="2:10" ht="16.5" thickTop="1" thickBot="1" x14ac:dyDescent="0.3">
      <c r="B75" s="87"/>
      <c r="C75" s="15"/>
      <c r="D75" s="98"/>
      <c r="F75" s="106"/>
      <c r="H75" s="86" t="s">
        <v>77</v>
      </c>
      <c r="I75" s="78"/>
      <c r="J75" s="112"/>
    </row>
    <row r="76" spans="2:10" ht="16.5" thickTop="1" thickBot="1" x14ac:dyDescent="0.3"/>
    <row r="77" spans="2:10" ht="31.5" customHeight="1" thickTop="1" thickBot="1" x14ac:dyDescent="0.3">
      <c r="B77" s="82" t="s">
        <v>15</v>
      </c>
      <c r="C77" s="79">
        <f>C70+1</f>
        <v>11</v>
      </c>
      <c r="D77" s="96" t="s">
        <v>71</v>
      </c>
      <c r="F77" s="97" t="s">
        <v>70</v>
      </c>
      <c r="H77" s="111" t="s">
        <v>79</v>
      </c>
      <c r="I77" s="203" t="s">
        <v>80</v>
      </c>
      <c r="J77" s="204"/>
    </row>
    <row r="78" spans="2:10" ht="15.75" thickTop="1" x14ac:dyDescent="0.25">
      <c r="B78" s="83" t="s">
        <v>68</v>
      </c>
      <c r="C78" s="75"/>
      <c r="D78" s="99"/>
      <c r="F78" s="103"/>
      <c r="H78" s="83" t="s">
        <v>74</v>
      </c>
      <c r="I78" s="75"/>
      <c r="J78" s="107"/>
    </row>
    <row r="79" spans="2:10" x14ac:dyDescent="0.25">
      <c r="B79" s="84" t="s">
        <v>69</v>
      </c>
      <c r="C79" s="76"/>
      <c r="D79" s="100"/>
      <c r="F79" s="104"/>
      <c r="H79" s="84" t="s">
        <v>75</v>
      </c>
      <c r="I79" s="76"/>
      <c r="J79" s="108"/>
    </row>
    <row r="80" spans="2:10" x14ac:dyDescent="0.25">
      <c r="B80" s="85" t="s">
        <v>18</v>
      </c>
      <c r="C80" s="77"/>
      <c r="D80" s="101"/>
      <c r="F80" s="104"/>
      <c r="H80" s="85" t="s">
        <v>76</v>
      </c>
      <c r="I80" s="77"/>
      <c r="J80" s="109"/>
    </row>
    <row r="81" spans="2:10" ht="15.75" thickBot="1" x14ac:dyDescent="0.3">
      <c r="B81" s="86" t="s">
        <v>28</v>
      </c>
      <c r="C81" s="78"/>
      <c r="D81" s="102"/>
      <c r="F81" s="105"/>
      <c r="H81" s="85" t="s">
        <v>78</v>
      </c>
      <c r="I81" s="77"/>
      <c r="J81" s="110"/>
    </row>
    <row r="82" spans="2:10" ht="16.5" thickTop="1" thickBot="1" x14ac:dyDescent="0.3">
      <c r="B82" s="87"/>
      <c r="C82" s="15"/>
      <c r="D82" s="98"/>
      <c r="F82" s="106"/>
      <c r="H82" s="86" t="s">
        <v>77</v>
      </c>
      <c r="I82" s="78"/>
      <c r="J82" s="112"/>
    </row>
    <row r="83" spans="2:10" ht="16.5" thickTop="1" thickBot="1" x14ac:dyDescent="0.3"/>
    <row r="84" spans="2:10" ht="31.5" customHeight="1" thickTop="1" thickBot="1" x14ac:dyDescent="0.3">
      <c r="B84" s="82" t="s">
        <v>15</v>
      </c>
      <c r="C84" s="79">
        <f>C77+1</f>
        <v>12</v>
      </c>
      <c r="D84" s="96" t="s">
        <v>71</v>
      </c>
      <c r="F84" s="97" t="s">
        <v>70</v>
      </c>
      <c r="H84" s="111" t="s">
        <v>79</v>
      </c>
      <c r="I84" s="203" t="s">
        <v>80</v>
      </c>
      <c r="J84" s="204"/>
    </row>
    <row r="85" spans="2:10" ht="15.75" thickTop="1" x14ac:dyDescent="0.25">
      <c r="B85" s="83" t="s">
        <v>68</v>
      </c>
      <c r="C85" s="75"/>
      <c r="D85" s="99"/>
      <c r="F85" s="103"/>
      <c r="H85" s="83" t="s">
        <v>74</v>
      </c>
      <c r="I85" s="75"/>
      <c r="J85" s="107"/>
    </row>
    <row r="86" spans="2:10" x14ac:dyDescent="0.25">
      <c r="B86" s="84" t="s">
        <v>69</v>
      </c>
      <c r="C86" s="76"/>
      <c r="D86" s="100"/>
      <c r="F86" s="104"/>
      <c r="H86" s="84" t="s">
        <v>75</v>
      </c>
      <c r="I86" s="76"/>
      <c r="J86" s="108"/>
    </row>
    <row r="87" spans="2:10" x14ac:dyDescent="0.25">
      <c r="B87" s="85" t="s">
        <v>18</v>
      </c>
      <c r="C87" s="77"/>
      <c r="D87" s="101"/>
      <c r="F87" s="104"/>
      <c r="H87" s="85" t="s">
        <v>76</v>
      </c>
      <c r="I87" s="77"/>
      <c r="J87" s="109"/>
    </row>
    <row r="88" spans="2:10" ht="15.75" thickBot="1" x14ac:dyDescent="0.3">
      <c r="B88" s="86" t="s">
        <v>28</v>
      </c>
      <c r="C88" s="78"/>
      <c r="D88" s="102"/>
      <c r="F88" s="105"/>
      <c r="H88" s="85" t="s">
        <v>78</v>
      </c>
      <c r="I88" s="77"/>
      <c r="J88" s="110"/>
    </row>
    <row r="89" spans="2:10" ht="16.5" thickTop="1" thickBot="1" x14ac:dyDescent="0.3">
      <c r="B89" s="87"/>
      <c r="C89" s="15"/>
      <c r="D89" s="98"/>
      <c r="F89" s="106"/>
      <c r="H89" s="86" t="s">
        <v>77</v>
      </c>
      <c r="I89" s="78"/>
      <c r="J89" s="112"/>
    </row>
    <row r="90" spans="2:10" ht="16.5" thickTop="1" thickBot="1" x14ac:dyDescent="0.3"/>
    <row r="91" spans="2:10" ht="31.5" customHeight="1" thickTop="1" thickBot="1" x14ac:dyDescent="0.3">
      <c r="B91" s="82" t="s">
        <v>15</v>
      </c>
      <c r="C91" s="79">
        <f>C84+1</f>
        <v>13</v>
      </c>
      <c r="D91" s="96" t="s">
        <v>71</v>
      </c>
      <c r="F91" s="97" t="s">
        <v>70</v>
      </c>
      <c r="H91" s="111" t="s">
        <v>79</v>
      </c>
      <c r="I91" s="203" t="s">
        <v>80</v>
      </c>
      <c r="J91" s="204"/>
    </row>
    <row r="92" spans="2:10" ht="15.75" thickTop="1" x14ac:dyDescent="0.25">
      <c r="B92" s="83" t="s">
        <v>68</v>
      </c>
      <c r="C92" s="75"/>
      <c r="D92" s="99"/>
      <c r="F92" s="103"/>
      <c r="H92" s="83" t="s">
        <v>74</v>
      </c>
      <c r="I92" s="75"/>
      <c r="J92" s="107"/>
    </row>
    <row r="93" spans="2:10" x14ac:dyDescent="0.25">
      <c r="B93" s="84" t="s">
        <v>69</v>
      </c>
      <c r="C93" s="76"/>
      <c r="D93" s="100"/>
      <c r="F93" s="104"/>
      <c r="H93" s="84" t="s">
        <v>75</v>
      </c>
      <c r="I93" s="76"/>
      <c r="J93" s="108"/>
    </row>
    <row r="94" spans="2:10" x14ac:dyDescent="0.25">
      <c r="B94" s="85" t="s">
        <v>18</v>
      </c>
      <c r="C94" s="77"/>
      <c r="D94" s="101"/>
      <c r="F94" s="104"/>
      <c r="H94" s="85" t="s">
        <v>76</v>
      </c>
      <c r="I94" s="77"/>
      <c r="J94" s="109"/>
    </row>
    <row r="95" spans="2:10" ht="15.75" thickBot="1" x14ac:dyDescent="0.3">
      <c r="B95" s="86" t="s">
        <v>28</v>
      </c>
      <c r="C95" s="78"/>
      <c r="D95" s="102"/>
      <c r="F95" s="105"/>
      <c r="H95" s="85" t="s">
        <v>78</v>
      </c>
      <c r="I95" s="77"/>
      <c r="J95" s="110"/>
    </row>
    <row r="96" spans="2:10" ht="16.5" thickTop="1" thickBot="1" x14ac:dyDescent="0.3">
      <c r="B96" s="87"/>
      <c r="C96" s="15"/>
      <c r="D96" s="98"/>
      <c r="F96" s="106"/>
      <c r="H96" s="86" t="s">
        <v>77</v>
      </c>
      <c r="I96" s="78"/>
      <c r="J96" s="112"/>
    </row>
    <row r="97" spans="2:10" ht="16.5" thickTop="1" thickBot="1" x14ac:dyDescent="0.3"/>
    <row r="98" spans="2:10" ht="31.5" customHeight="1" thickTop="1" thickBot="1" x14ac:dyDescent="0.3">
      <c r="B98" s="82" t="s">
        <v>15</v>
      </c>
      <c r="C98" s="79">
        <f>C91+1</f>
        <v>14</v>
      </c>
      <c r="D98" s="96" t="s">
        <v>71</v>
      </c>
      <c r="F98" s="97" t="s">
        <v>70</v>
      </c>
      <c r="H98" s="111" t="s">
        <v>79</v>
      </c>
      <c r="I98" s="203" t="s">
        <v>80</v>
      </c>
      <c r="J98" s="204"/>
    </row>
    <row r="99" spans="2:10" ht="15.75" thickTop="1" x14ac:dyDescent="0.25">
      <c r="B99" s="83" t="s">
        <v>68</v>
      </c>
      <c r="C99" s="75"/>
      <c r="D99" s="99"/>
      <c r="F99" s="103"/>
      <c r="H99" s="83" t="s">
        <v>74</v>
      </c>
      <c r="I99" s="75"/>
      <c r="J99" s="107"/>
    </row>
    <row r="100" spans="2:10" x14ac:dyDescent="0.25">
      <c r="B100" s="84" t="s">
        <v>69</v>
      </c>
      <c r="C100" s="76"/>
      <c r="D100" s="100"/>
      <c r="F100" s="104"/>
      <c r="H100" s="84" t="s">
        <v>75</v>
      </c>
      <c r="I100" s="76"/>
      <c r="J100" s="108"/>
    </row>
    <row r="101" spans="2:10" x14ac:dyDescent="0.25">
      <c r="B101" s="85" t="s">
        <v>18</v>
      </c>
      <c r="C101" s="77"/>
      <c r="D101" s="101"/>
      <c r="F101" s="104"/>
      <c r="H101" s="85" t="s">
        <v>76</v>
      </c>
      <c r="I101" s="77"/>
      <c r="J101" s="109"/>
    </row>
    <row r="102" spans="2:10" ht="15.75" thickBot="1" x14ac:dyDescent="0.3">
      <c r="B102" s="86" t="s">
        <v>28</v>
      </c>
      <c r="C102" s="78"/>
      <c r="D102" s="102"/>
      <c r="F102" s="105"/>
      <c r="H102" s="85" t="s">
        <v>78</v>
      </c>
      <c r="I102" s="77"/>
      <c r="J102" s="110"/>
    </row>
    <row r="103" spans="2:10" ht="16.5" thickTop="1" thickBot="1" x14ac:dyDescent="0.3">
      <c r="B103" s="87"/>
      <c r="C103" s="15"/>
      <c r="D103" s="98"/>
      <c r="F103" s="106"/>
      <c r="H103" s="86" t="s">
        <v>77</v>
      </c>
      <c r="I103" s="78"/>
      <c r="J103" s="112"/>
    </row>
    <row r="104" spans="2:10" ht="16.5" thickTop="1" thickBot="1" x14ac:dyDescent="0.3"/>
    <row r="105" spans="2:10" ht="31.5" customHeight="1" thickTop="1" thickBot="1" x14ac:dyDescent="0.3">
      <c r="B105" s="82" t="s">
        <v>15</v>
      </c>
      <c r="C105" s="79">
        <f>C98+1</f>
        <v>15</v>
      </c>
      <c r="D105" s="96" t="s">
        <v>71</v>
      </c>
      <c r="F105" s="97" t="s">
        <v>70</v>
      </c>
      <c r="H105" s="111" t="s">
        <v>79</v>
      </c>
      <c r="I105" s="203" t="s">
        <v>80</v>
      </c>
      <c r="J105" s="204"/>
    </row>
    <row r="106" spans="2:10" ht="15.75" thickTop="1" x14ac:dyDescent="0.25">
      <c r="B106" s="83" t="s">
        <v>68</v>
      </c>
      <c r="C106" s="75"/>
      <c r="D106" s="99"/>
      <c r="F106" s="103"/>
      <c r="H106" s="83" t="s">
        <v>74</v>
      </c>
      <c r="I106" s="75"/>
      <c r="J106" s="107"/>
    </row>
    <row r="107" spans="2:10" x14ac:dyDescent="0.25">
      <c r="B107" s="84" t="s">
        <v>69</v>
      </c>
      <c r="C107" s="76"/>
      <c r="D107" s="100"/>
      <c r="F107" s="104"/>
      <c r="H107" s="84" t="s">
        <v>75</v>
      </c>
      <c r="I107" s="76"/>
      <c r="J107" s="108"/>
    </row>
    <row r="108" spans="2:10" x14ac:dyDescent="0.25">
      <c r="B108" s="85" t="s">
        <v>18</v>
      </c>
      <c r="C108" s="77"/>
      <c r="D108" s="101"/>
      <c r="F108" s="104"/>
      <c r="H108" s="85" t="s">
        <v>76</v>
      </c>
      <c r="I108" s="77"/>
      <c r="J108" s="109"/>
    </row>
    <row r="109" spans="2:10" ht="15.75" thickBot="1" x14ac:dyDescent="0.3">
      <c r="B109" s="86" t="s">
        <v>28</v>
      </c>
      <c r="C109" s="78"/>
      <c r="D109" s="102"/>
      <c r="F109" s="105"/>
      <c r="H109" s="85" t="s">
        <v>78</v>
      </c>
      <c r="I109" s="77"/>
      <c r="J109" s="110"/>
    </row>
    <row r="110" spans="2:10" ht="16.5" thickTop="1" thickBot="1" x14ac:dyDescent="0.3">
      <c r="B110" s="87"/>
      <c r="C110" s="15"/>
      <c r="D110" s="98"/>
      <c r="F110" s="106"/>
      <c r="H110" s="86" t="s">
        <v>77</v>
      </c>
      <c r="I110" s="78"/>
      <c r="J110" s="112"/>
    </row>
    <row r="111" spans="2:10" ht="16.5" thickTop="1" thickBot="1" x14ac:dyDescent="0.3"/>
    <row r="112" spans="2:10" ht="31.5" customHeight="1" thickTop="1" thickBot="1" x14ac:dyDescent="0.3">
      <c r="B112" s="82" t="s">
        <v>15</v>
      </c>
      <c r="C112" s="79">
        <f>C105+1</f>
        <v>16</v>
      </c>
      <c r="D112" s="96" t="s">
        <v>71</v>
      </c>
      <c r="F112" s="97" t="s">
        <v>70</v>
      </c>
      <c r="H112" s="111" t="s">
        <v>79</v>
      </c>
      <c r="I112" s="203" t="s">
        <v>80</v>
      </c>
      <c r="J112" s="204"/>
    </row>
    <row r="113" spans="2:10" ht="15.75" thickTop="1" x14ac:dyDescent="0.25">
      <c r="B113" s="83" t="s">
        <v>68</v>
      </c>
      <c r="C113" s="75"/>
      <c r="D113" s="99"/>
      <c r="F113" s="103"/>
      <c r="H113" s="83" t="s">
        <v>74</v>
      </c>
      <c r="I113" s="75"/>
      <c r="J113" s="107"/>
    </row>
    <row r="114" spans="2:10" x14ac:dyDescent="0.25">
      <c r="B114" s="84" t="s">
        <v>69</v>
      </c>
      <c r="C114" s="76"/>
      <c r="D114" s="100"/>
      <c r="F114" s="104"/>
      <c r="H114" s="84" t="s">
        <v>75</v>
      </c>
      <c r="I114" s="76"/>
      <c r="J114" s="108"/>
    </row>
    <row r="115" spans="2:10" x14ac:dyDescent="0.25">
      <c r="B115" s="85" t="s">
        <v>18</v>
      </c>
      <c r="C115" s="77"/>
      <c r="D115" s="101"/>
      <c r="F115" s="104"/>
      <c r="H115" s="85" t="s">
        <v>76</v>
      </c>
      <c r="I115" s="77"/>
      <c r="J115" s="109"/>
    </row>
    <row r="116" spans="2:10" ht="15.75" thickBot="1" x14ac:dyDescent="0.3">
      <c r="B116" s="86" t="s">
        <v>28</v>
      </c>
      <c r="C116" s="78"/>
      <c r="D116" s="102"/>
      <c r="F116" s="105"/>
      <c r="H116" s="85" t="s">
        <v>78</v>
      </c>
      <c r="I116" s="77"/>
      <c r="J116" s="110"/>
    </row>
    <row r="117" spans="2:10" ht="16.5" thickTop="1" thickBot="1" x14ac:dyDescent="0.3">
      <c r="B117" s="87"/>
      <c r="C117" s="15"/>
      <c r="D117" s="98"/>
      <c r="F117" s="106"/>
      <c r="H117" s="86" t="s">
        <v>77</v>
      </c>
      <c r="I117" s="78"/>
      <c r="J117" s="112"/>
    </row>
    <row r="118" spans="2:10" ht="16.5" thickTop="1" thickBot="1" x14ac:dyDescent="0.3"/>
    <row r="119" spans="2:10" ht="31.5" customHeight="1" thickTop="1" thickBot="1" x14ac:dyDescent="0.3">
      <c r="B119" s="82" t="s">
        <v>15</v>
      </c>
      <c r="C119" s="79">
        <f>C112+1</f>
        <v>17</v>
      </c>
      <c r="D119" s="96" t="s">
        <v>71</v>
      </c>
      <c r="F119" s="97" t="s">
        <v>70</v>
      </c>
      <c r="H119" s="111" t="s">
        <v>79</v>
      </c>
      <c r="I119" s="203" t="s">
        <v>80</v>
      </c>
      <c r="J119" s="204"/>
    </row>
    <row r="120" spans="2:10" ht="15.75" thickTop="1" x14ac:dyDescent="0.25">
      <c r="B120" s="83" t="s">
        <v>68</v>
      </c>
      <c r="C120" s="75"/>
      <c r="D120" s="99"/>
      <c r="F120" s="103"/>
      <c r="H120" s="83" t="s">
        <v>74</v>
      </c>
      <c r="I120" s="75"/>
      <c r="J120" s="107"/>
    </row>
    <row r="121" spans="2:10" x14ac:dyDescent="0.25">
      <c r="B121" s="84" t="s">
        <v>69</v>
      </c>
      <c r="C121" s="76"/>
      <c r="D121" s="100"/>
      <c r="F121" s="104"/>
      <c r="H121" s="84" t="s">
        <v>75</v>
      </c>
      <c r="I121" s="76"/>
      <c r="J121" s="108"/>
    </row>
    <row r="122" spans="2:10" x14ac:dyDescent="0.25">
      <c r="B122" s="85" t="s">
        <v>18</v>
      </c>
      <c r="C122" s="77"/>
      <c r="D122" s="101"/>
      <c r="F122" s="104"/>
      <c r="H122" s="85" t="s">
        <v>76</v>
      </c>
      <c r="I122" s="77"/>
      <c r="J122" s="109"/>
    </row>
    <row r="123" spans="2:10" ht="15.75" thickBot="1" x14ac:dyDescent="0.3">
      <c r="B123" s="86" t="s">
        <v>28</v>
      </c>
      <c r="C123" s="78"/>
      <c r="D123" s="102"/>
      <c r="F123" s="105"/>
      <c r="H123" s="85" t="s">
        <v>78</v>
      </c>
      <c r="I123" s="77"/>
      <c r="J123" s="110"/>
    </row>
    <row r="124" spans="2:10" ht="16.5" thickTop="1" thickBot="1" x14ac:dyDescent="0.3">
      <c r="B124" s="87"/>
      <c r="C124" s="15"/>
      <c r="D124" s="98"/>
      <c r="F124" s="106"/>
      <c r="H124" s="86" t="s">
        <v>77</v>
      </c>
      <c r="I124" s="78"/>
      <c r="J124" s="112"/>
    </row>
    <row r="125" spans="2:10" ht="16.5" thickTop="1" thickBot="1" x14ac:dyDescent="0.3"/>
    <row r="126" spans="2:10" ht="31.5" customHeight="1" thickTop="1" thickBot="1" x14ac:dyDescent="0.3">
      <c r="B126" s="82" t="s">
        <v>15</v>
      </c>
      <c r="C126" s="79">
        <f>C119+1</f>
        <v>18</v>
      </c>
      <c r="D126" s="96" t="s">
        <v>71</v>
      </c>
      <c r="F126" s="97" t="s">
        <v>70</v>
      </c>
      <c r="H126" s="111" t="s">
        <v>79</v>
      </c>
      <c r="I126" s="203" t="s">
        <v>80</v>
      </c>
      <c r="J126" s="204"/>
    </row>
    <row r="127" spans="2:10" ht="15.75" thickTop="1" x14ac:dyDescent="0.25">
      <c r="B127" s="83" t="s">
        <v>68</v>
      </c>
      <c r="C127" s="75"/>
      <c r="D127" s="99"/>
      <c r="F127" s="103"/>
      <c r="H127" s="83" t="s">
        <v>74</v>
      </c>
      <c r="I127" s="75"/>
      <c r="J127" s="107"/>
    </row>
    <row r="128" spans="2:10" x14ac:dyDescent="0.25">
      <c r="B128" s="84" t="s">
        <v>69</v>
      </c>
      <c r="C128" s="76"/>
      <c r="D128" s="100"/>
      <c r="F128" s="104"/>
      <c r="H128" s="84" t="s">
        <v>75</v>
      </c>
      <c r="I128" s="76"/>
      <c r="J128" s="108"/>
    </row>
    <row r="129" spans="2:10" x14ac:dyDescent="0.25">
      <c r="B129" s="85" t="s">
        <v>18</v>
      </c>
      <c r="C129" s="77"/>
      <c r="D129" s="101"/>
      <c r="F129" s="104"/>
      <c r="H129" s="85" t="s">
        <v>76</v>
      </c>
      <c r="I129" s="77"/>
      <c r="J129" s="109"/>
    </row>
    <row r="130" spans="2:10" ht="15.75" thickBot="1" x14ac:dyDescent="0.3">
      <c r="B130" s="86" t="s">
        <v>28</v>
      </c>
      <c r="C130" s="78"/>
      <c r="D130" s="102"/>
      <c r="F130" s="105"/>
      <c r="H130" s="85" t="s">
        <v>78</v>
      </c>
      <c r="I130" s="77"/>
      <c r="J130" s="110"/>
    </row>
    <row r="131" spans="2:10" ht="16.5" thickTop="1" thickBot="1" x14ac:dyDescent="0.3">
      <c r="B131" s="87"/>
      <c r="C131" s="15"/>
      <c r="D131" s="98"/>
      <c r="F131" s="106"/>
      <c r="H131" s="86" t="s">
        <v>77</v>
      </c>
      <c r="I131" s="78"/>
      <c r="J131" s="112"/>
    </row>
    <row r="132" spans="2:10" ht="16.5" thickTop="1" thickBot="1" x14ac:dyDescent="0.3"/>
    <row r="133" spans="2:10" ht="31.5" customHeight="1" thickTop="1" thickBot="1" x14ac:dyDescent="0.3">
      <c r="B133" s="82" t="s">
        <v>15</v>
      </c>
      <c r="C133" s="79">
        <f>C126+1</f>
        <v>19</v>
      </c>
      <c r="D133" s="96" t="s">
        <v>71</v>
      </c>
      <c r="F133" s="97" t="s">
        <v>70</v>
      </c>
      <c r="H133" s="111" t="s">
        <v>79</v>
      </c>
      <c r="I133" s="203" t="s">
        <v>80</v>
      </c>
      <c r="J133" s="204"/>
    </row>
    <row r="134" spans="2:10" ht="15.75" thickTop="1" x14ac:dyDescent="0.25">
      <c r="B134" s="83" t="s">
        <v>68</v>
      </c>
      <c r="C134" s="75"/>
      <c r="D134" s="99"/>
      <c r="F134" s="103"/>
      <c r="H134" s="83" t="s">
        <v>74</v>
      </c>
      <c r="I134" s="75"/>
      <c r="J134" s="107"/>
    </row>
    <row r="135" spans="2:10" x14ac:dyDescent="0.25">
      <c r="B135" s="84" t="s">
        <v>69</v>
      </c>
      <c r="C135" s="76"/>
      <c r="D135" s="100"/>
      <c r="F135" s="104"/>
      <c r="H135" s="84" t="s">
        <v>75</v>
      </c>
      <c r="I135" s="76"/>
      <c r="J135" s="108"/>
    </row>
    <row r="136" spans="2:10" x14ac:dyDescent="0.25">
      <c r="B136" s="85" t="s">
        <v>18</v>
      </c>
      <c r="C136" s="77"/>
      <c r="D136" s="101"/>
      <c r="F136" s="104"/>
      <c r="H136" s="85" t="s">
        <v>76</v>
      </c>
      <c r="I136" s="77"/>
      <c r="J136" s="109"/>
    </row>
    <row r="137" spans="2:10" ht="15.75" thickBot="1" x14ac:dyDescent="0.3">
      <c r="B137" s="86" t="s">
        <v>28</v>
      </c>
      <c r="C137" s="78"/>
      <c r="D137" s="102"/>
      <c r="F137" s="105"/>
      <c r="H137" s="85" t="s">
        <v>78</v>
      </c>
      <c r="I137" s="77"/>
      <c r="J137" s="110"/>
    </row>
    <row r="138" spans="2:10" ht="16.5" thickTop="1" thickBot="1" x14ac:dyDescent="0.3">
      <c r="B138" s="87"/>
      <c r="C138" s="15"/>
      <c r="D138" s="98"/>
      <c r="F138" s="106"/>
      <c r="H138" s="86" t="s">
        <v>77</v>
      </c>
      <c r="I138" s="78"/>
      <c r="J138" s="112"/>
    </row>
    <row r="139" spans="2:10" ht="16.5" thickTop="1" thickBot="1" x14ac:dyDescent="0.3"/>
    <row r="140" spans="2:10" ht="31.5" customHeight="1" thickTop="1" thickBot="1" x14ac:dyDescent="0.3">
      <c r="B140" s="82" t="s">
        <v>15</v>
      </c>
      <c r="C140" s="79">
        <f>C133+1</f>
        <v>20</v>
      </c>
      <c r="D140" s="96" t="s">
        <v>71</v>
      </c>
      <c r="F140" s="97" t="s">
        <v>70</v>
      </c>
      <c r="H140" s="111" t="s">
        <v>79</v>
      </c>
      <c r="I140" s="203" t="s">
        <v>80</v>
      </c>
      <c r="J140" s="204"/>
    </row>
    <row r="141" spans="2:10" ht="15.75" thickTop="1" x14ac:dyDescent="0.25">
      <c r="B141" s="83" t="s">
        <v>68</v>
      </c>
      <c r="C141" s="75"/>
      <c r="D141" s="99"/>
      <c r="F141" s="103"/>
      <c r="H141" s="83" t="s">
        <v>74</v>
      </c>
      <c r="I141" s="75"/>
      <c r="J141" s="107"/>
    </row>
    <row r="142" spans="2:10" x14ac:dyDescent="0.25">
      <c r="B142" s="84" t="s">
        <v>69</v>
      </c>
      <c r="C142" s="76"/>
      <c r="D142" s="100"/>
      <c r="F142" s="104"/>
      <c r="H142" s="84" t="s">
        <v>75</v>
      </c>
      <c r="I142" s="76"/>
      <c r="J142" s="108"/>
    </row>
    <row r="143" spans="2:10" x14ac:dyDescent="0.25">
      <c r="B143" s="85" t="s">
        <v>18</v>
      </c>
      <c r="C143" s="77"/>
      <c r="D143" s="101"/>
      <c r="F143" s="104"/>
      <c r="H143" s="85" t="s">
        <v>76</v>
      </c>
      <c r="I143" s="77"/>
      <c r="J143" s="109"/>
    </row>
    <row r="144" spans="2:10" ht="15.75" thickBot="1" x14ac:dyDescent="0.3">
      <c r="B144" s="86" t="s">
        <v>28</v>
      </c>
      <c r="C144" s="78"/>
      <c r="D144" s="102"/>
      <c r="F144" s="105"/>
      <c r="H144" s="85" t="s">
        <v>78</v>
      </c>
      <c r="I144" s="77"/>
      <c r="J144" s="110"/>
    </row>
    <row r="145" spans="2:10" ht="16.5" thickTop="1" thickBot="1" x14ac:dyDescent="0.3">
      <c r="B145" s="87"/>
      <c r="C145" s="15"/>
      <c r="D145" s="98"/>
      <c r="F145" s="106"/>
      <c r="H145" s="86" t="s">
        <v>77</v>
      </c>
      <c r="I145" s="78"/>
      <c r="J145" s="112"/>
    </row>
    <row r="146" spans="2:10" ht="16.5" thickTop="1" thickBot="1" x14ac:dyDescent="0.3"/>
    <row r="147" spans="2:10" ht="31.5" customHeight="1" thickTop="1" thickBot="1" x14ac:dyDescent="0.3">
      <c r="B147" s="82" t="s">
        <v>15</v>
      </c>
      <c r="C147" s="79">
        <f>C140+1</f>
        <v>21</v>
      </c>
      <c r="D147" s="96" t="s">
        <v>71</v>
      </c>
      <c r="F147" s="97" t="s">
        <v>70</v>
      </c>
      <c r="H147" s="111" t="s">
        <v>79</v>
      </c>
      <c r="I147" s="203" t="s">
        <v>80</v>
      </c>
      <c r="J147" s="204"/>
    </row>
    <row r="148" spans="2:10" ht="15.75" thickTop="1" x14ac:dyDescent="0.25">
      <c r="B148" s="83" t="s">
        <v>68</v>
      </c>
      <c r="C148" s="75"/>
      <c r="D148" s="99"/>
      <c r="F148" s="103"/>
      <c r="H148" s="83" t="s">
        <v>74</v>
      </c>
      <c r="I148" s="75"/>
      <c r="J148" s="107"/>
    </row>
    <row r="149" spans="2:10" x14ac:dyDescent="0.25">
      <c r="B149" s="84" t="s">
        <v>69</v>
      </c>
      <c r="C149" s="76"/>
      <c r="D149" s="100"/>
      <c r="F149" s="104"/>
      <c r="H149" s="84" t="s">
        <v>75</v>
      </c>
      <c r="I149" s="76"/>
      <c r="J149" s="108"/>
    </row>
    <row r="150" spans="2:10" x14ac:dyDescent="0.25">
      <c r="B150" s="85" t="s">
        <v>18</v>
      </c>
      <c r="C150" s="77"/>
      <c r="D150" s="101"/>
      <c r="F150" s="104"/>
      <c r="H150" s="85" t="s">
        <v>76</v>
      </c>
      <c r="I150" s="77"/>
      <c r="J150" s="109"/>
    </row>
    <row r="151" spans="2:10" ht="15.75" thickBot="1" x14ac:dyDescent="0.3">
      <c r="B151" s="86" t="s">
        <v>28</v>
      </c>
      <c r="C151" s="78"/>
      <c r="D151" s="102"/>
      <c r="F151" s="105"/>
      <c r="H151" s="85" t="s">
        <v>78</v>
      </c>
      <c r="I151" s="77"/>
      <c r="J151" s="110"/>
    </row>
    <row r="152" spans="2:10" ht="16.5" thickTop="1" thickBot="1" x14ac:dyDescent="0.3">
      <c r="B152" s="87"/>
      <c r="C152" s="15"/>
      <c r="D152" s="98"/>
      <c r="F152" s="106"/>
      <c r="H152" s="86" t="s">
        <v>77</v>
      </c>
      <c r="I152" s="78"/>
      <c r="J152" s="112"/>
    </row>
    <row r="153" spans="2:10" ht="16.5" thickTop="1" thickBot="1" x14ac:dyDescent="0.3"/>
    <row r="154" spans="2:10" ht="31.5" customHeight="1" thickTop="1" thickBot="1" x14ac:dyDescent="0.3">
      <c r="B154" s="82" t="s">
        <v>15</v>
      </c>
      <c r="C154" s="79">
        <f>C147+1</f>
        <v>22</v>
      </c>
      <c r="D154" s="96" t="s">
        <v>71</v>
      </c>
      <c r="F154" s="97" t="s">
        <v>70</v>
      </c>
      <c r="H154" s="111" t="s">
        <v>79</v>
      </c>
      <c r="I154" s="203" t="s">
        <v>80</v>
      </c>
      <c r="J154" s="204"/>
    </row>
    <row r="155" spans="2:10" ht="15.75" thickTop="1" x14ac:dyDescent="0.25">
      <c r="B155" s="83" t="s">
        <v>68</v>
      </c>
      <c r="C155" s="75"/>
      <c r="D155" s="99"/>
      <c r="F155" s="103"/>
      <c r="H155" s="83" t="s">
        <v>74</v>
      </c>
      <c r="I155" s="75"/>
      <c r="J155" s="107"/>
    </row>
    <row r="156" spans="2:10" x14ac:dyDescent="0.25">
      <c r="B156" s="84" t="s">
        <v>69</v>
      </c>
      <c r="C156" s="76"/>
      <c r="D156" s="100"/>
      <c r="F156" s="104"/>
      <c r="H156" s="84" t="s">
        <v>75</v>
      </c>
      <c r="I156" s="76"/>
      <c r="J156" s="108"/>
    </row>
    <row r="157" spans="2:10" x14ac:dyDescent="0.25">
      <c r="B157" s="85" t="s">
        <v>18</v>
      </c>
      <c r="C157" s="77"/>
      <c r="D157" s="101"/>
      <c r="F157" s="104"/>
      <c r="H157" s="85" t="s">
        <v>76</v>
      </c>
      <c r="I157" s="77"/>
      <c r="J157" s="109"/>
    </row>
    <row r="158" spans="2:10" ht="15.75" thickBot="1" x14ac:dyDescent="0.3">
      <c r="B158" s="86" t="s">
        <v>28</v>
      </c>
      <c r="C158" s="78"/>
      <c r="D158" s="102"/>
      <c r="F158" s="105"/>
      <c r="H158" s="85" t="s">
        <v>78</v>
      </c>
      <c r="I158" s="77"/>
      <c r="J158" s="110"/>
    </row>
    <row r="159" spans="2:10" ht="16.5" thickTop="1" thickBot="1" x14ac:dyDescent="0.3">
      <c r="B159" s="87"/>
      <c r="C159" s="15"/>
      <c r="D159" s="98"/>
      <c r="F159" s="106"/>
      <c r="H159" s="86" t="s">
        <v>77</v>
      </c>
      <c r="I159" s="78"/>
      <c r="J159" s="112"/>
    </row>
    <row r="160" spans="2:10" ht="16.5" thickTop="1" thickBot="1" x14ac:dyDescent="0.3"/>
    <row r="161" spans="2:10" ht="31.5" customHeight="1" thickTop="1" thickBot="1" x14ac:dyDescent="0.3">
      <c r="B161" s="82" t="s">
        <v>15</v>
      </c>
      <c r="C161" s="79">
        <f>C154+1</f>
        <v>23</v>
      </c>
      <c r="D161" s="96" t="s">
        <v>71</v>
      </c>
      <c r="F161" s="97" t="s">
        <v>70</v>
      </c>
      <c r="H161" s="111" t="s">
        <v>79</v>
      </c>
      <c r="I161" s="203" t="s">
        <v>80</v>
      </c>
      <c r="J161" s="204"/>
    </row>
    <row r="162" spans="2:10" ht="15.75" thickTop="1" x14ac:dyDescent="0.25">
      <c r="B162" s="83" t="s">
        <v>68</v>
      </c>
      <c r="C162" s="75"/>
      <c r="D162" s="99"/>
      <c r="F162" s="103"/>
      <c r="H162" s="83" t="s">
        <v>74</v>
      </c>
      <c r="I162" s="75"/>
      <c r="J162" s="107"/>
    </row>
    <row r="163" spans="2:10" x14ac:dyDescent="0.25">
      <c r="B163" s="84" t="s">
        <v>69</v>
      </c>
      <c r="C163" s="76"/>
      <c r="D163" s="100"/>
      <c r="F163" s="104"/>
      <c r="H163" s="84" t="s">
        <v>75</v>
      </c>
      <c r="I163" s="76"/>
      <c r="J163" s="108"/>
    </row>
    <row r="164" spans="2:10" x14ac:dyDescent="0.25">
      <c r="B164" s="85" t="s">
        <v>18</v>
      </c>
      <c r="C164" s="77"/>
      <c r="D164" s="101"/>
      <c r="F164" s="104"/>
      <c r="H164" s="85" t="s">
        <v>76</v>
      </c>
      <c r="I164" s="77"/>
      <c r="J164" s="109"/>
    </row>
    <row r="165" spans="2:10" ht="15.75" thickBot="1" x14ac:dyDescent="0.3">
      <c r="B165" s="86" t="s">
        <v>28</v>
      </c>
      <c r="C165" s="78"/>
      <c r="D165" s="102"/>
      <c r="F165" s="105"/>
      <c r="H165" s="85" t="s">
        <v>78</v>
      </c>
      <c r="I165" s="77"/>
      <c r="J165" s="110"/>
    </row>
    <row r="166" spans="2:10" ht="16.5" thickTop="1" thickBot="1" x14ac:dyDescent="0.3">
      <c r="B166" s="87"/>
      <c r="C166" s="15"/>
      <c r="D166" s="98"/>
      <c r="F166" s="106"/>
      <c r="H166" s="86" t="s">
        <v>77</v>
      </c>
      <c r="I166" s="78"/>
      <c r="J166" s="112"/>
    </row>
    <row r="167" spans="2:10" ht="16.5" thickTop="1" thickBot="1" x14ac:dyDescent="0.3"/>
    <row r="168" spans="2:10" ht="31.5" customHeight="1" thickTop="1" thickBot="1" x14ac:dyDescent="0.3">
      <c r="B168" s="82" t="s">
        <v>15</v>
      </c>
      <c r="C168" s="79">
        <f>C161+1</f>
        <v>24</v>
      </c>
      <c r="D168" s="96" t="s">
        <v>71</v>
      </c>
      <c r="F168" s="97" t="s">
        <v>70</v>
      </c>
      <c r="H168" s="111" t="s">
        <v>79</v>
      </c>
      <c r="I168" s="203" t="s">
        <v>80</v>
      </c>
      <c r="J168" s="204"/>
    </row>
    <row r="169" spans="2:10" ht="15.75" thickTop="1" x14ac:dyDescent="0.25">
      <c r="B169" s="83" t="s">
        <v>68</v>
      </c>
      <c r="C169" s="75"/>
      <c r="D169" s="99"/>
      <c r="F169" s="103"/>
      <c r="H169" s="83" t="s">
        <v>74</v>
      </c>
      <c r="I169" s="75"/>
      <c r="J169" s="107"/>
    </row>
    <row r="170" spans="2:10" x14ac:dyDescent="0.25">
      <c r="B170" s="84" t="s">
        <v>69</v>
      </c>
      <c r="C170" s="76"/>
      <c r="D170" s="100"/>
      <c r="F170" s="104"/>
      <c r="H170" s="84" t="s">
        <v>75</v>
      </c>
      <c r="I170" s="76"/>
      <c r="J170" s="108"/>
    </row>
    <row r="171" spans="2:10" x14ac:dyDescent="0.25">
      <c r="B171" s="85" t="s">
        <v>18</v>
      </c>
      <c r="C171" s="77"/>
      <c r="D171" s="101"/>
      <c r="F171" s="104"/>
      <c r="H171" s="85" t="s">
        <v>76</v>
      </c>
      <c r="I171" s="77"/>
      <c r="J171" s="109"/>
    </row>
    <row r="172" spans="2:10" ht="15.75" thickBot="1" x14ac:dyDescent="0.3">
      <c r="B172" s="86" t="s">
        <v>28</v>
      </c>
      <c r="C172" s="78"/>
      <c r="D172" s="102"/>
      <c r="F172" s="105"/>
      <c r="H172" s="85" t="s">
        <v>78</v>
      </c>
      <c r="I172" s="77"/>
      <c r="J172" s="110"/>
    </row>
    <row r="173" spans="2:10" ht="16.5" thickTop="1" thickBot="1" x14ac:dyDescent="0.3">
      <c r="B173" s="87"/>
      <c r="C173" s="15"/>
      <c r="D173" s="98"/>
      <c r="F173" s="106"/>
      <c r="H173" s="86" t="s">
        <v>77</v>
      </c>
      <c r="I173" s="78"/>
      <c r="J173" s="112"/>
    </row>
    <row r="174" spans="2:10" ht="16.5" thickTop="1" thickBot="1" x14ac:dyDescent="0.3"/>
    <row r="175" spans="2:10" ht="31.5" customHeight="1" thickTop="1" thickBot="1" x14ac:dyDescent="0.3">
      <c r="B175" s="82" t="s">
        <v>15</v>
      </c>
      <c r="C175" s="79">
        <f>C168+1</f>
        <v>25</v>
      </c>
      <c r="D175" s="96" t="s">
        <v>71</v>
      </c>
      <c r="F175" s="97" t="s">
        <v>70</v>
      </c>
      <c r="H175" s="111" t="s">
        <v>79</v>
      </c>
      <c r="I175" s="203" t="s">
        <v>80</v>
      </c>
      <c r="J175" s="204"/>
    </row>
    <row r="176" spans="2:10" ht="15.75" thickTop="1" x14ac:dyDescent="0.25">
      <c r="B176" s="83" t="s">
        <v>68</v>
      </c>
      <c r="C176" s="75"/>
      <c r="D176" s="99"/>
      <c r="F176" s="103"/>
      <c r="H176" s="83" t="s">
        <v>74</v>
      </c>
      <c r="I176" s="75"/>
      <c r="J176" s="107"/>
    </row>
    <row r="177" spans="2:10" x14ac:dyDescent="0.25">
      <c r="B177" s="84" t="s">
        <v>69</v>
      </c>
      <c r="C177" s="76"/>
      <c r="D177" s="100"/>
      <c r="F177" s="104"/>
      <c r="H177" s="84" t="s">
        <v>75</v>
      </c>
      <c r="I177" s="76"/>
      <c r="J177" s="108"/>
    </row>
    <row r="178" spans="2:10" x14ac:dyDescent="0.25">
      <c r="B178" s="85" t="s">
        <v>18</v>
      </c>
      <c r="C178" s="77"/>
      <c r="D178" s="101"/>
      <c r="F178" s="104"/>
      <c r="H178" s="85" t="s">
        <v>76</v>
      </c>
      <c r="I178" s="77"/>
      <c r="J178" s="109"/>
    </row>
    <row r="179" spans="2:10" ht="15.75" thickBot="1" x14ac:dyDescent="0.3">
      <c r="B179" s="86" t="s">
        <v>28</v>
      </c>
      <c r="C179" s="78"/>
      <c r="D179" s="102"/>
      <c r="F179" s="105"/>
      <c r="H179" s="85" t="s">
        <v>78</v>
      </c>
      <c r="I179" s="77"/>
      <c r="J179" s="110"/>
    </row>
    <row r="180" spans="2:10" ht="16.5" thickTop="1" thickBot="1" x14ac:dyDescent="0.3">
      <c r="B180" s="87"/>
      <c r="C180" s="15"/>
      <c r="D180" s="98"/>
      <c r="F180" s="106"/>
      <c r="H180" s="86" t="s">
        <v>77</v>
      </c>
      <c r="I180" s="78"/>
      <c r="J180" s="112"/>
    </row>
    <row r="181" spans="2:10" ht="16.5" thickTop="1" thickBot="1" x14ac:dyDescent="0.3"/>
    <row r="182" spans="2:10" ht="31.5" customHeight="1" thickTop="1" thickBot="1" x14ac:dyDescent="0.3">
      <c r="B182" s="82" t="s">
        <v>15</v>
      </c>
      <c r="C182" s="79">
        <f>C175+1</f>
        <v>26</v>
      </c>
      <c r="D182" s="96" t="s">
        <v>71</v>
      </c>
      <c r="F182" s="97" t="s">
        <v>70</v>
      </c>
      <c r="H182" s="111" t="s">
        <v>79</v>
      </c>
      <c r="I182" s="203" t="s">
        <v>80</v>
      </c>
      <c r="J182" s="204"/>
    </row>
    <row r="183" spans="2:10" ht="15.75" thickTop="1" x14ac:dyDescent="0.25">
      <c r="B183" s="83" t="s">
        <v>68</v>
      </c>
      <c r="C183" s="75"/>
      <c r="D183" s="99"/>
      <c r="F183" s="103"/>
      <c r="H183" s="83" t="s">
        <v>74</v>
      </c>
      <c r="I183" s="75"/>
      <c r="J183" s="107"/>
    </row>
    <row r="184" spans="2:10" x14ac:dyDescent="0.25">
      <c r="B184" s="84" t="s">
        <v>69</v>
      </c>
      <c r="C184" s="76"/>
      <c r="D184" s="100"/>
      <c r="F184" s="104"/>
      <c r="H184" s="84" t="s">
        <v>75</v>
      </c>
      <c r="I184" s="76"/>
      <c r="J184" s="108"/>
    </row>
    <row r="185" spans="2:10" x14ac:dyDescent="0.25">
      <c r="B185" s="85" t="s">
        <v>18</v>
      </c>
      <c r="C185" s="77"/>
      <c r="D185" s="101"/>
      <c r="F185" s="104"/>
      <c r="H185" s="85" t="s">
        <v>76</v>
      </c>
      <c r="I185" s="77"/>
      <c r="J185" s="109"/>
    </row>
    <row r="186" spans="2:10" ht="15.75" thickBot="1" x14ac:dyDescent="0.3">
      <c r="B186" s="86" t="s">
        <v>28</v>
      </c>
      <c r="C186" s="78"/>
      <c r="D186" s="102"/>
      <c r="F186" s="105"/>
      <c r="H186" s="85" t="s">
        <v>78</v>
      </c>
      <c r="I186" s="77"/>
      <c r="J186" s="110"/>
    </row>
    <row r="187" spans="2:10" ht="16.5" thickTop="1" thickBot="1" x14ac:dyDescent="0.3">
      <c r="B187" s="87"/>
      <c r="C187" s="15"/>
      <c r="D187" s="98"/>
      <c r="F187" s="106"/>
      <c r="H187" s="86" t="s">
        <v>77</v>
      </c>
      <c r="I187" s="78"/>
      <c r="J187" s="112"/>
    </row>
    <row r="188" spans="2:10" ht="16.5" thickTop="1" thickBot="1" x14ac:dyDescent="0.3"/>
    <row r="189" spans="2:10" ht="31.5" customHeight="1" thickTop="1" thickBot="1" x14ac:dyDescent="0.3">
      <c r="B189" s="82" t="s">
        <v>15</v>
      </c>
      <c r="C189" s="79">
        <f>C182+1</f>
        <v>27</v>
      </c>
      <c r="D189" s="96" t="s">
        <v>71</v>
      </c>
      <c r="F189" s="97" t="s">
        <v>70</v>
      </c>
      <c r="H189" s="111" t="s">
        <v>79</v>
      </c>
      <c r="I189" s="203" t="s">
        <v>80</v>
      </c>
      <c r="J189" s="204"/>
    </row>
    <row r="190" spans="2:10" ht="15.75" thickTop="1" x14ac:dyDescent="0.25">
      <c r="B190" s="83" t="s">
        <v>68</v>
      </c>
      <c r="C190" s="75"/>
      <c r="D190" s="99"/>
      <c r="F190" s="103"/>
      <c r="H190" s="83" t="s">
        <v>74</v>
      </c>
      <c r="I190" s="75"/>
      <c r="J190" s="107"/>
    </row>
    <row r="191" spans="2:10" x14ac:dyDescent="0.25">
      <c r="B191" s="84" t="s">
        <v>69</v>
      </c>
      <c r="C191" s="76"/>
      <c r="D191" s="100"/>
      <c r="F191" s="104"/>
      <c r="H191" s="84" t="s">
        <v>75</v>
      </c>
      <c r="I191" s="76"/>
      <c r="J191" s="108"/>
    </row>
    <row r="192" spans="2:10" x14ac:dyDescent="0.25">
      <c r="B192" s="85" t="s">
        <v>18</v>
      </c>
      <c r="C192" s="77"/>
      <c r="D192" s="101"/>
      <c r="F192" s="104"/>
      <c r="H192" s="85" t="s">
        <v>76</v>
      </c>
      <c r="I192" s="77"/>
      <c r="J192" s="109"/>
    </row>
    <row r="193" spans="2:10" ht="15.75" thickBot="1" x14ac:dyDescent="0.3">
      <c r="B193" s="86" t="s">
        <v>28</v>
      </c>
      <c r="C193" s="78"/>
      <c r="D193" s="102"/>
      <c r="F193" s="105"/>
      <c r="H193" s="85" t="s">
        <v>78</v>
      </c>
      <c r="I193" s="77"/>
      <c r="J193" s="110"/>
    </row>
    <row r="194" spans="2:10" ht="16.5" thickTop="1" thickBot="1" x14ac:dyDescent="0.3">
      <c r="B194" s="87"/>
      <c r="C194" s="15"/>
      <c r="D194" s="98"/>
      <c r="F194" s="106"/>
      <c r="H194" s="86" t="s">
        <v>77</v>
      </c>
      <c r="I194" s="78"/>
      <c r="J194" s="112"/>
    </row>
    <row r="195" spans="2:10" ht="16.5" thickTop="1" thickBot="1" x14ac:dyDescent="0.3"/>
    <row r="196" spans="2:10" ht="31.5" customHeight="1" thickTop="1" thickBot="1" x14ac:dyDescent="0.3">
      <c r="B196" s="82" t="s">
        <v>15</v>
      </c>
      <c r="C196" s="79">
        <f>C189+1</f>
        <v>28</v>
      </c>
      <c r="D196" s="96" t="s">
        <v>71</v>
      </c>
      <c r="F196" s="97" t="s">
        <v>70</v>
      </c>
      <c r="H196" s="111" t="s">
        <v>79</v>
      </c>
      <c r="I196" s="203" t="s">
        <v>80</v>
      </c>
      <c r="J196" s="204"/>
    </row>
    <row r="197" spans="2:10" ht="15.75" thickTop="1" x14ac:dyDescent="0.25">
      <c r="B197" s="83" t="s">
        <v>68</v>
      </c>
      <c r="C197" s="75"/>
      <c r="D197" s="99"/>
      <c r="F197" s="103"/>
      <c r="H197" s="83" t="s">
        <v>74</v>
      </c>
      <c r="I197" s="75"/>
      <c r="J197" s="107"/>
    </row>
    <row r="198" spans="2:10" x14ac:dyDescent="0.25">
      <c r="B198" s="84" t="s">
        <v>69</v>
      </c>
      <c r="C198" s="76"/>
      <c r="D198" s="100"/>
      <c r="F198" s="104"/>
      <c r="H198" s="84" t="s">
        <v>75</v>
      </c>
      <c r="I198" s="76"/>
      <c r="J198" s="108"/>
    </row>
    <row r="199" spans="2:10" x14ac:dyDescent="0.25">
      <c r="B199" s="85" t="s">
        <v>18</v>
      </c>
      <c r="C199" s="77"/>
      <c r="D199" s="101"/>
      <c r="F199" s="104"/>
      <c r="H199" s="85" t="s">
        <v>76</v>
      </c>
      <c r="I199" s="77"/>
      <c r="J199" s="109"/>
    </row>
    <row r="200" spans="2:10" ht="15.75" thickBot="1" x14ac:dyDescent="0.3">
      <c r="B200" s="86" t="s">
        <v>28</v>
      </c>
      <c r="C200" s="78"/>
      <c r="D200" s="102"/>
      <c r="F200" s="105"/>
      <c r="H200" s="85" t="s">
        <v>78</v>
      </c>
      <c r="I200" s="77"/>
      <c r="J200" s="110"/>
    </row>
    <row r="201" spans="2:10" ht="16.5" thickTop="1" thickBot="1" x14ac:dyDescent="0.3">
      <c r="B201" s="87"/>
      <c r="C201" s="15"/>
      <c r="D201" s="98"/>
      <c r="F201" s="106"/>
      <c r="H201" s="86" t="s">
        <v>77</v>
      </c>
      <c r="I201" s="78"/>
      <c r="J201" s="112"/>
    </row>
    <row r="202" spans="2:10" ht="16.5" thickTop="1" thickBot="1" x14ac:dyDescent="0.3"/>
    <row r="203" spans="2:10" ht="31.5" customHeight="1" thickTop="1" thickBot="1" x14ac:dyDescent="0.3">
      <c r="B203" s="82" t="s">
        <v>15</v>
      </c>
      <c r="C203" s="79">
        <f>C196+1</f>
        <v>29</v>
      </c>
      <c r="D203" s="96" t="s">
        <v>71</v>
      </c>
      <c r="F203" s="97" t="s">
        <v>70</v>
      </c>
      <c r="H203" s="111" t="s">
        <v>79</v>
      </c>
      <c r="I203" s="203" t="s">
        <v>80</v>
      </c>
      <c r="J203" s="204"/>
    </row>
    <row r="204" spans="2:10" ht="15.75" thickTop="1" x14ac:dyDescent="0.25">
      <c r="B204" s="83" t="s">
        <v>68</v>
      </c>
      <c r="C204" s="75"/>
      <c r="D204" s="99"/>
      <c r="F204" s="103"/>
      <c r="H204" s="83" t="s">
        <v>74</v>
      </c>
      <c r="I204" s="75"/>
      <c r="J204" s="107"/>
    </row>
    <row r="205" spans="2:10" x14ac:dyDescent="0.25">
      <c r="B205" s="84" t="s">
        <v>69</v>
      </c>
      <c r="C205" s="76"/>
      <c r="D205" s="100"/>
      <c r="F205" s="104"/>
      <c r="H205" s="84" t="s">
        <v>75</v>
      </c>
      <c r="I205" s="76"/>
      <c r="J205" s="108"/>
    </row>
    <row r="206" spans="2:10" x14ac:dyDescent="0.25">
      <c r="B206" s="85" t="s">
        <v>18</v>
      </c>
      <c r="C206" s="77"/>
      <c r="D206" s="101"/>
      <c r="F206" s="104"/>
      <c r="H206" s="85" t="s">
        <v>76</v>
      </c>
      <c r="I206" s="77"/>
      <c r="J206" s="109"/>
    </row>
    <row r="207" spans="2:10" ht="15.75" thickBot="1" x14ac:dyDescent="0.3">
      <c r="B207" s="86" t="s">
        <v>28</v>
      </c>
      <c r="C207" s="78"/>
      <c r="D207" s="102"/>
      <c r="F207" s="105"/>
      <c r="H207" s="85" t="s">
        <v>78</v>
      </c>
      <c r="I207" s="77"/>
      <c r="J207" s="110"/>
    </row>
    <row r="208" spans="2:10" ht="16.5" thickTop="1" thickBot="1" x14ac:dyDescent="0.3">
      <c r="B208" s="87"/>
      <c r="C208" s="15"/>
      <c r="D208" s="98"/>
      <c r="F208" s="106"/>
      <c r="H208" s="86" t="s">
        <v>77</v>
      </c>
      <c r="I208" s="78"/>
      <c r="J208" s="112"/>
    </row>
    <row r="209" spans="2:10" ht="16.5" thickTop="1" thickBot="1" x14ac:dyDescent="0.3"/>
    <row r="210" spans="2:10" ht="31.5" customHeight="1" thickTop="1" thickBot="1" x14ac:dyDescent="0.3">
      <c r="B210" s="82" t="s">
        <v>15</v>
      </c>
      <c r="C210" s="79">
        <f>C203+1</f>
        <v>30</v>
      </c>
      <c r="D210" s="96" t="s">
        <v>71</v>
      </c>
      <c r="F210" s="97" t="s">
        <v>70</v>
      </c>
      <c r="H210" s="111" t="s">
        <v>79</v>
      </c>
      <c r="I210" s="203" t="s">
        <v>80</v>
      </c>
      <c r="J210" s="204"/>
    </row>
    <row r="211" spans="2:10" ht="15.75" thickTop="1" x14ac:dyDescent="0.25">
      <c r="B211" s="83" t="s">
        <v>68</v>
      </c>
      <c r="C211" s="75"/>
      <c r="D211" s="99"/>
      <c r="F211" s="103"/>
      <c r="H211" s="83" t="s">
        <v>74</v>
      </c>
      <c r="I211" s="75"/>
      <c r="J211" s="107"/>
    </row>
    <row r="212" spans="2:10" x14ac:dyDescent="0.25">
      <c r="B212" s="84" t="s">
        <v>69</v>
      </c>
      <c r="C212" s="76"/>
      <c r="D212" s="100"/>
      <c r="F212" s="104"/>
      <c r="H212" s="84" t="s">
        <v>75</v>
      </c>
      <c r="I212" s="76"/>
      <c r="J212" s="108"/>
    </row>
    <row r="213" spans="2:10" x14ac:dyDescent="0.25">
      <c r="B213" s="85" t="s">
        <v>18</v>
      </c>
      <c r="C213" s="77"/>
      <c r="D213" s="101"/>
      <c r="F213" s="104"/>
      <c r="H213" s="85" t="s">
        <v>76</v>
      </c>
      <c r="I213" s="77"/>
      <c r="J213" s="109"/>
    </row>
    <row r="214" spans="2:10" ht="15.75" thickBot="1" x14ac:dyDescent="0.3">
      <c r="B214" s="86" t="s">
        <v>28</v>
      </c>
      <c r="C214" s="78"/>
      <c r="D214" s="102"/>
      <c r="F214" s="105"/>
      <c r="H214" s="85" t="s">
        <v>78</v>
      </c>
      <c r="I214" s="77"/>
      <c r="J214" s="110"/>
    </row>
    <row r="215" spans="2:10" ht="16.5" thickTop="1" thickBot="1" x14ac:dyDescent="0.3">
      <c r="B215" s="87"/>
      <c r="C215" s="15"/>
      <c r="D215" s="98"/>
      <c r="F215" s="106"/>
      <c r="H215" s="86" t="s">
        <v>77</v>
      </c>
      <c r="I215" s="78"/>
      <c r="J215" s="112"/>
    </row>
    <row r="216" spans="2:10" ht="16.5" thickTop="1" thickBot="1" x14ac:dyDescent="0.3"/>
    <row r="217" spans="2:10" ht="31.5" customHeight="1" thickTop="1" thickBot="1" x14ac:dyDescent="0.3">
      <c r="B217" s="82" t="s">
        <v>15</v>
      </c>
      <c r="C217" s="79">
        <f>C210+1</f>
        <v>31</v>
      </c>
      <c r="D217" s="96" t="s">
        <v>71</v>
      </c>
      <c r="F217" s="97" t="s">
        <v>70</v>
      </c>
      <c r="H217" s="111" t="s">
        <v>79</v>
      </c>
      <c r="I217" s="203" t="s">
        <v>80</v>
      </c>
      <c r="J217" s="204"/>
    </row>
    <row r="218" spans="2:10" ht="15.75" thickTop="1" x14ac:dyDescent="0.25">
      <c r="B218" s="83" t="s">
        <v>68</v>
      </c>
      <c r="C218" s="75"/>
      <c r="D218" s="99"/>
      <c r="F218" s="103"/>
      <c r="H218" s="83" t="s">
        <v>74</v>
      </c>
      <c r="I218" s="75"/>
      <c r="J218" s="107"/>
    </row>
    <row r="219" spans="2:10" x14ac:dyDescent="0.25">
      <c r="B219" s="84" t="s">
        <v>69</v>
      </c>
      <c r="C219" s="76"/>
      <c r="D219" s="100"/>
      <c r="F219" s="104"/>
      <c r="H219" s="84" t="s">
        <v>75</v>
      </c>
      <c r="I219" s="76"/>
      <c r="J219" s="108"/>
    </row>
    <row r="220" spans="2:10" x14ac:dyDescent="0.25">
      <c r="B220" s="85" t="s">
        <v>18</v>
      </c>
      <c r="C220" s="77"/>
      <c r="D220" s="101"/>
      <c r="F220" s="104"/>
      <c r="H220" s="85" t="s">
        <v>76</v>
      </c>
      <c r="I220" s="77"/>
      <c r="J220" s="109"/>
    </row>
    <row r="221" spans="2:10" ht="15.75" thickBot="1" x14ac:dyDescent="0.3">
      <c r="B221" s="86" t="s">
        <v>28</v>
      </c>
      <c r="C221" s="78"/>
      <c r="D221" s="102"/>
      <c r="F221" s="105"/>
      <c r="H221" s="85" t="s">
        <v>78</v>
      </c>
      <c r="I221" s="77"/>
      <c r="J221" s="110"/>
    </row>
    <row r="222" spans="2:10" ht="16.5" thickTop="1" thickBot="1" x14ac:dyDescent="0.3">
      <c r="B222" s="87"/>
      <c r="C222" s="15"/>
      <c r="D222" s="98"/>
      <c r="F222" s="106"/>
      <c r="H222" s="86" t="s">
        <v>77</v>
      </c>
      <c r="I222" s="78"/>
      <c r="J222" s="112"/>
    </row>
    <row r="223" spans="2:10" ht="16.5" thickTop="1" thickBot="1" x14ac:dyDescent="0.3"/>
    <row r="224" spans="2:10" ht="31.5" customHeight="1" thickTop="1" thickBot="1" x14ac:dyDescent="0.3">
      <c r="B224" s="82" t="s">
        <v>15</v>
      </c>
      <c r="C224" s="79">
        <f>C217+1</f>
        <v>32</v>
      </c>
      <c r="D224" s="96" t="s">
        <v>71</v>
      </c>
      <c r="F224" s="97" t="s">
        <v>70</v>
      </c>
      <c r="H224" s="111" t="s">
        <v>79</v>
      </c>
      <c r="I224" s="203" t="s">
        <v>80</v>
      </c>
      <c r="J224" s="204"/>
    </row>
    <row r="225" spans="2:10" ht="15.75" thickTop="1" x14ac:dyDescent="0.25">
      <c r="B225" s="83" t="s">
        <v>68</v>
      </c>
      <c r="C225" s="75"/>
      <c r="D225" s="99"/>
      <c r="F225" s="103"/>
      <c r="H225" s="83" t="s">
        <v>74</v>
      </c>
      <c r="I225" s="75"/>
      <c r="J225" s="107"/>
    </row>
    <row r="226" spans="2:10" x14ac:dyDescent="0.25">
      <c r="B226" s="84" t="s">
        <v>69</v>
      </c>
      <c r="C226" s="76"/>
      <c r="D226" s="100"/>
      <c r="F226" s="104"/>
      <c r="H226" s="84" t="s">
        <v>75</v>
      </c>
      <c r="I226" s="76"/>
      <c r="J226" s="108"/>
    </row>
    <row r="227" spans="2:10" x14ac:dyDescent="0.25">
      <c r="B227" s="85" t="s">
        <v>18</v>
      </c>
      <c r="C227" s="77"/>
      <c r="D227" s="101"/>
      <c r="F227" s="104"/>
      <c r="H227" s="85" t="s">
        <v>76</v>
      </c>
      <c r="I227" s="77"/>
      <c r="J227" s="109"/>
    </row>
    <row r="228" spans="2:10" ht="15.75" thickBot="1" x14ac:dyDescent="0.3">
      <c r="B228" s="86" t="s">
        <v>28</v>
      </c>
      <c r="C228" s="78"/>
      <c r="D228" s="102"/>
      <c r="F228" s="105"/>
      <c r="H228" s="85" t="s">
        <v>78</v>
      </c>
      <c r="I228" s="77"/>
      <c r="J228" s="110"/>
    </row>
    <row r="229" spans="2:10" ht="16.5" thickTop="1" thickBot="1" x14ac:dyDescent="0.3">
      <c r="B229" s="87"/>
      <c r="C229" s="15"/>
      <c r="D229" s="98"/>
      <c r="F229" s="106"/>
      <c r="H229" s="86" t="s">
        <v>77</v>
      </c>
      <c r="I229" s="78"/>
      <c r="J229" s="112"/>
    </row>
    <row r="230" spans="2:10" ht="16.5" thickTop="1" thickBot="1" x14ac:dyDescent="0.3"/>
    <row r="231" spans="2:10" ht="31.5" customHeight="1" thickTop="1" thickBot="1" x14ac:dyDescent="0.3">
      <c r="B231" s="82" t="s">
        <v>15</v>
      </c>
      <c r="C231" s="79">
        <f>C224+1</f>
        <v>33</v>
      </c>
      <c r="D231" s="96" t="s">
        <v>71</v>
      </c>
      <c r="F231" s="97" t="s">
        <v>70</v>
      </c>
      <c r="H231" s="111" t="s">
        <v>79</v>
      </c>
      <c r="I231" s="203" t="s">
        <v>80</v>
      </c>
      <c r="J231" s="204"/>
    </row>
    <row r="232" spans="2:10" ht="15.75" thickTop="1" x14ac:dyDescent="0.25">
      <c r="B232" s="83" t="s">
        <v>68</v>
      </c>
      <c r="C232" s="75"/>
      <c r="D232" s="99"/>
      <c r="F232" s="103"/>
      <c r="H232" s="83" t="s">
        <v>74</v>
      </c>
      <c r="I232" s="75"/>
      <c r="J232" s="107"/>
    </row>
    <row r="233" spans="2:10" x14ac:dyDescent="0.25">
      <c r="B233" s="84" t="s">
        <v>69</v>
      </c>
      <c r="C233" s="76"/>
      <c r="D233" s="100"/>
      <c r="F233" s="104"/>
      <c r="H233" s="84" t="s">
        <v>75</v>
      </c>
      <c r="I233" s="76"/>
      <c r="J233" s="108"/>
    </row>
    <row r="234" spans="2:10" x14ac:dyDescent="0.25">
      <c r="B234" s="85" t="s">
        <v>18</v>
      </c>
      <c r="C234" s="77"/>
      <c r="D234" s="101"/>
      <c r="F234" s="104"/>
      <c r="H234" s="85" t="s">
        <v>76</v>
      </c>
      <c r="I234" s="77"/>
      <c r="J234" s="109"/>
    </row>
    <row r="235" spans="2:10" ht="15.75" thickBot="1" x14ac:dyDescent="0.3">
      <c r="B235" s="86" t="s">
        <v>28</v>
      </c>
      <c r="C235" s="78"/>
      <c r="D235" s="102"/>
      <c r="F235" s="105"/>
      <c r="H235" s="85" t="s">
        <v>78</v>
      </c>
      <c r="I235" s="77"/>
      <c r="J235" s="110"/>
    </row>
    <row r="236" spans="2:10" ht="16.5" thickTop="1" thickBot="1" x14ac:dyDescent="0.3">
      <c r="B236" s="87"/>
      <c r="C236" s="15"/>
      <c r="D236" s="98"/>
      <c r="F236" s="106"/>
      <c r="H236" s="86" t="s">
        <v>77</v>
      </c>
      <c r="I236" s="78"/>
      <c r="J236" s="112"/>
    </row>
    <row r="237" spans="2:10" ht="16.5" thickTop="1" thickBot="1" x14ac:dyDescent="0.3"/>
    <row r="238" spans="2:10" ht="31.5" customHeight="1" thickTop="1" thickBot="1" x14ac:dyDescent="0.3">
      <c r="B238" s="82" t="s">
        <v>15</v>
      </c>
      <c r="C238" s="79">
        <f>C231+1</f>
        <v>34</v>
      </c>
      <c r="D238" s="96" t="s">
        <v>71</v>
      </c>
      <c r="F238" s="97" t="s">
        <v>70</v>
      </c>
      <c r="H238" s="111" t="s">
        <v>79</v>
      </c>
      <c r="I238" s="203" t="s">
        <v>80</v>
      </c>
      <c r="J238" s="204"/>
    </row>
    <row r="239" spans="2:10" ht="15.75" thickTop="1" x14ac:dyDescent="0.25">
      <c r="B239" s="83" t="s">
        <v>68</v>
      </c>
      <c r="C239" s="75"/>
      <c r="D239" s="99"/>
      <c r="F239" s="103"/>
      <c r="H239" s="83" t="s">
        <v>74</v>
      </c>
      <c r="I239" s="75"/>
      <c r="J239" s="107"/>
    </row>
    <row r="240" spans="2:10" x14ac:dyDescent="0.25">
      <c r="B240" s="84" t="s">
        <v>69</v>
      </c>
      <c r="C240" s="76"/>
      <c r="D240" s="100"/>
      <c r="F240" s="104"/>
      <c r="H240" s="84" t="s">
        <v>75</v>
      </c>
      <c r="I240" s="76"/>
      <c r="J240" s="108"/>
    </row>
    <row r="241" spans="2:10" x14ac:dyDescent="0.25">
      <c r="B241" s="85" t="s">
        <v>18</v>
      </c>
      <c r="C241" s="77"/>
      <c r="D241" s="101"/>
      <c r="F241" s="104"/>
      <c r="H241" s="85" t="s">
        <v>76</v>
      </c>
      <c r="I241" s="77"/>
      <c r="J241" s="109"/>
    </row>
    <row r="242" spans="2:10" ht="15.75" thickBot="1" x14ac:dyDescent="0.3">
      <c r="B242" s="86" t="s">
        <v>28</v>
      </c>
      <c r="C242" s="78"/>
      <c r="D242" s="102"/>
      <c r="F242" s="105"/>
      <c r="H242" s="85" t="s">
        <v>78</v>
      </c>
      <c r="I242" s="77"/>
      <c r="J242" s="110"/>
    </row>
    <row r="243" spans="2:10" ht="16.5" thickTop="1" thickBot="1" x14ac:dyDescent="0.3">
      <c r="B243" s="87"/>
      <c r="C243" s="15"/>
      <c r="D243" s="98"/>
      <c r="F243" s="106"/>
      <c r="H243" s="86" t="s">
        <v>77</v>
      </c>
      <c r="I243" s="78"/>
      <c r="J243" s="112"/>
    </row>
    <row r="244" spans="2:10" ht="16.5" thickTop="1" thickBot="1" x14ac:dyDescent="0.3"/>
    <row r="245" spans="2:10" ht="31.5" customHeight="1" thickTop="1" thickBot="1" x14ac:dyDescent="0.3">
      <c r="B245" s="82" t="s">
        <v>15</v>
      </c>
      <c r="C245" s="79">
        <f>C238+1</f>
        <v>35</v>
      </c>
      <c r="D245" s="96" t="s">
        <v>71</v>
      </c>
      <c r="F245" s="97" t="s">
        <v>70</v>
      </c>
      <c r="H245" s="111" t="s">
        <v>79</v>
      </c>
      <c r="I245" s="203" t="s">
        <v>80</v>
      </c>
      <c r="J245" s="204"/>
    </row>
    <row r="246" spans="2:10" ht="15.75" thickTop="1" x14ac:dyDescent="0.25">
      <c r="B246" s="83" t="s">
        <v>68</v>
      </c>
      <c r="C246" s="75"/>
      <c r="D246" s="99"/>
      <c r="F246" s="103"/>
      <c r="H246" s="83" t="s">
        <v>74</v>
      </c>
      <c r="I246" s="75"/>
      <c r="J246" s="107"/>
    </row>
    <row r="247" spans="2:10" x14ac:dyDescent="0.25">
      <c r="B247" s="84" t="s">
        <v>69</v>
      </c>
      <c r="C247" s="76"/>
      <c r="D247" s="100"/>
      <c r="F247" s="104"/>
      <c r="H247" s="84" t="s">
        <v>75</v>
      </c>
      <c r="I247" s="76"/>
      <c r="J247" s="108"/>
    </row>
    <row r="248" spans="2:10" x14ac:dyDescent="0.25">
      <c r="B248" s="85" t="s">
        <v>18</v>
      </c>
      <c r="C248" s="77"/>
      <c r="D248" s="101"/>
      <c r="F248" s="104"/>
      <c r="H248" s="85" t="s">
        <v>76</v>
      </c>
      <c r="I248" s="77"/>
      <c r="J248" s="109"/>
    </row>
    <row r="249" spans="2:10" ht="15.75" thickBot="1" x14ac:dyDescent="0.3">
      <c r="B249" s="86" t="s">
        <v>28</v>
      </c>
      <c r="C249" s="78"/>
      <c r="D249" s="102"/>
      <c r="F249" s="105"/>
      <c r="H249" s="85" t="s">
        <v>78</v>
      </c>
      <c r="I249" s="77"/>
      <c r="J249" s="110"/>
    </row>
    <row r="250" spans="2:10" ht="16.5" thickTop="1" thickBot="1" x14ac:dyDescent="0.3">
      <c r="B250" s="87"/>
      <c r="C250" s="15"/>
      <c r="D250" s="98"/>
      <c r="F250" s="106"/>
      <c r="H250" s="86" t="s">
        <v>77</v>
      </c>
      <c r="I250" s="78"/>
      <c r="J250" s="112"/>
    </row>
    <row r="251" spans="2:10" ht="16.5" thickTop="1" thickBot="1" x14ac:dyDescent="0.3"/>
    <row r="252" spans="2:10" ht="31.5" customHeight="1" thickTop="1" thickBot="1" x14ac:dyDescent="0.3">
      <c r="B252" s="82" t="s">
        <v>15</v>
      </c>
      <c r="C252" s="79">
        <f>C245+1</f>
        <v>36</v>
      </c>
      <c r="D252" s="96" t="s">
        <v>71</v>
      </c>
      <c r="F252" s="97" t="s">
        <v>70</v>
      </c>
      <c r="H252" s="111" t="s">
        <v>79</v>
      </c>
      <c r="I252" s="203" t="s">
        <v>80</v>
      </c>
      <c r="J252" s="204"/>
    </row>
    <row r="253" spans="2:10" ht="15.75" thickTop="1" x14ac:dyDescent="0.25">
      <c r="B253" s="83" t="s">
        <v>68</v>
      </c>
      <c r="C253" s="75"/>
      <c r="D253" s="99"/>
      <c r="F253" s="103"/>
      <c r="H253" s="83" t="s">
        <v>74</v>
      </c>
      <c r="I253" s="75"/>
      <c r="J253" s="107"/>
    </row>
    <row r="254" spans="2:10" x14ac:dyDescent="0.25">
      <c r="B254" s="84" t="s">
        <v>69</v>
      </c>
      <c r="C254" s="76"/>
      <c r="D254" s="100"/>
      <c r="F254" s="104"/>
      <c r="H254" s="84" t="s">
        <v>75</v>
      </c>
      <c r="I254" s="76"/>
      <c r="J254" s="108"/>
    </row>
    <row r="255" spans="2:10" x14ac:dyDescent="0.25">
      <c r="B255" s="85" t="s">
        <v>18</v>
      </c>
      <c r="C255" s="77"/>
      <c r="D255" s="101"/>
      <c r="F255" s="104"/>
      <c r="H255" s="85" t="s">
        <v>76</v>
      </c>
      <c r="I255" s="77"/>
      <c r="J255" s="109"/>
    </row>
    <row r="256" spans="2:10" ht="15.75" thickBot="1" x14ac:dyDescent="0.3">
      <c r="B256" s="86" t="s">
        <v>28</v>
      </c>
      <c r="C256" s="78"/>
      <c r="D256" s="102"/>
      <c r="F256" s="105"/>
      <c r="H256" s="85" t="s">
        <v>78</v>
      </c>
      <c r="I256" s="77"/>
      <c r="J256" s="110"/>
    </row>
    <row r="257" spans="2:10" ht="16.5" thickTop="1" thickBot="1" x14ac:dyDescent="0.3">
      <c r="B257" s="87"/>
      <c r="C257" s="15"/>
      <c r="D257" s="98"/>
      <c r="F257" s="106"/>
      <c r="H257" s="86" t="s">
        <v>77</v>
      </c>
      <c r="I257" s="78"/>
      <c r="J257" s="112"/>
    </row>
    <row r="258" spans="2:10" ht="16.5" thickTop="1" thickBot="1" x14ac:dyDescent="0.3"/>
    <row r="259" spans="2:10" ht="31.5" customHeight="1" thickTop="1" thickBot="1" x14ac:dyDescent="0.3">
      <c r="B259" s="82" t="s">
        <v>15</v>
      </c>
      <c r="C259" s="79">
        <f>C252+1</f>
        <v>37</v>
      </c>
      <c r="D259" s="96" t="s">
        <v>71</v>
      </c>
      <c r="F259" s="97" t="s">
        <v>70</v>
      </c>
      <c r="H259" s="111" t="s">
        <v>79</v>
      </c>
      <c r="I259" s="203" t="s">
        <v>80</v>
      </c>
      <c r="J259" s="204"/>
    </row>
    <row r="260" spans="2:10" ht="15.75" thickTop="1" x14ac:dyDescent="0.25">
      <c r="B260" s="83" t="s">
        <v>68</v>
      </c>
      <c r="C260" s="75"/>
      <c r="D260" s="99"/>
      <c r="F260" s="103"/>
      <c r="H260" s="83" t="s">
        <v>74</v>
      </c>
      <c r="I260" s="75"/>
      <c r="J260" s="107"/>
    </row>
    <row r="261" spans="2:10" x14ac:dyDescent="0.25">
      <c r="B261" s="84" t="s">
        <v>69</v>
      </c>
      <c r="C261" s="76"/>
      <c r="D261" s="100"/>
      <c r="F261" s="104"/>
      <c r="H261" s="84" t="s">
        <v>75</v>
      </c>
      <c r="I261" s="76"/>
      <c r="J261" s="108"/>
    </row>
    <row r="262" spans="2:10" x14ac:dyDescent="0.25">
      <c r="B262" s="85" t="s">
        <v>18</v>
      </c>
      <c r="C262" s="77"/>
      <c r="D262" s="101"/>
      <c r="F262" s="104"/>
      <c r="H262" s="85" t="s">
        <v>76</v>
      </c>
      <c r="I262" s="77"/>
      <c r="J262" s="109"/>
    </row>
    <row r="263" spans="2:10" ht="15.75" thickBot="1" x14ac:dyDescent="0.3">
      <c r="B263" s="86" t="s">
        <v>28</v>
      </c>
      <c r="C263" s="78"/>
      <c r="D263" s="102"/>
      <c r="F263" s="105"/>
      <c r="H263" s="85" t="s">
        <v>78</v>
      </c>
      <c r="I263" s="77"/>
      <c r="J263" s="110"/>
    </row>
    <row r="264" spans="2:10" ht="16.5" thickTop="1" thickBot="1" x14ac:dyDescent="0.3">
      <c r="B264" s="87"/>
      <c r="C264" s="15"/>
      <c r="D264" s="98"/>
      <c r="F264" s="106"/>
      <c r="H264" s="86" t="s">
        <v>77</v>
      </c>
      <c r="I264" s="78"/>
      <c r="J264" s="112"/>
    </row>
    <row r="265" spans="2:10" ht="16.5" thickTop="1" thickBot="1" x14ac:dyDescent="0.3"/>
    <row r="266" spans="2:10" ht="31.5" customHeight="1" thickTop="1" thickBot="1" x14ac:dyDescent="0.3">
      <c r="B266" s="82" t="s">
        <v>15</v>
      </c>
      <c r="C266" s="79">
        <f>C259+1</f>
        <v>38</v>
      </c>
      <c r="D266" s="96" t="s">
        <v>71</v>
      </c>
      <c r="F266" s="97" t="s">
        <v>70</v>
      </c>
      <c r="H266" s="111" t="s">
        <v>79</v>
      </c>
      <c r="I266" s="203" t="s">
        <v>80</v>
      </c>
      <c r="J266" s="204"/>
    </row>
    <row r="267" spans="2:10" ht="15.75" thickTop="1" x14ac:dyDescent="0.25">
      <c r="B267" s="83" t="s">
        <v>68</v>
      </c>
      <c r="C267" s="75"/>
      <c r="D267" s="99"/>
      <c r="F267" s="103"/>
      <c r="H267" s="83" t="s">
        <v>74</v>
      </c>
      <c r="I267" s="75"/>
      <c r="J267" s="107"/>
    </row>
    <row r="268" spans="2:10" x14ac:dyDescent="0.25">
      <c r="B268" s="84" t="s">
        <v>69</v>
      </c>
      <c r="C268" s="76"/>
      <c r="D268" s="100"/>
      <c r="F268" s="104"/>
      <c r="H268" s="84" t="s">
        <v>75</v>
      </c>
      <c r="I268" s="76"/>
      <c r="J268" s="108"/>
    </row>
    <row r="269" spans="2:10" x14ac:dyDescent="0.25">
      <c r="B269" s="85" t="s">
        <v>18</v>
      </c>
      <c r="C269" s="77"/>
      <c r="D269" s="101"/>
      <c r="F269" s="104"/>
      <c r="H269" s="85" t="s">
        <v>76</v>
      </c>
      <c r="I269" s="77"/>
      <c r="J269" s="109"/>
    </row>
    <row r="270" spans="2:10" ht="15.75" thickBot="1" x14ac:dyDescent="0.3">
      <c r="B270" s="86" t="s">
        <v>28</v>
      </c>
      <c r="C270" s="78"/>
      <c r="D270" s="102"/>
      <c r="F270" s="105"/>
      <c r="H270" s="85" t="s">
        <v>78</v>
      </c>
      <c r="I270" s="77"/>
      <c r="J270" s="110"/>
    </row>
    <row r="271" spans="2:10" ht="16.5" thickTop="1" thickBot="1" x14ac:dyDescent="0.3">
      <c r="B271" s="87"/>
      <c r="C271" s="15"/>
      <c r="D271" s="98"/>
      <c r="F271" s="106"/>
      <c r="H271" s="86" t="s">
        <v>77</v>
      </c>
      <c r="I271" s="78"/>
      <c r="J271" s="112"/>
    </row>
    <row r="272" spans="2:10" ht="16.5" thickTop="1" thickBot="1" x14ac:dyDescent="0.3"/>
    <row r="273" spans="2:10" ht="31.5" customHeight="1" thickTop="1" thickBot="1" x14ac:dyDescent="0.3">
      <c r="B273" s="82" t="s">
        <v>15</v>
      </c>
      <c r="C273" s="79">
        <f>C266+1</f>
        <v>39</v>
      </c>
      <c r="D273" s="96" t="s">
        <v>71</v>
      </c>
      <c r="F273" s="97" t="s">
        <v>70</v>
      </c>
      <c r="H273" s="111" t="s">
        <v>79</v>
      </c>
      <c r="I273" s="203" t="s">
        <v>80</v>
      </c>
      <c r="J273" s="204"/>
    </row>
    <row r="274" spans="2:10" ht="15.75" thickTop="1" x14ac:dyDescent="0.25">
      <c r="B274" s="83" t="s">
        <v>68</v>
      </c>
      <c r="C274" s="75"/>
      <c r="D274" s="99"/>
      <c r="F274" s="103"/>
      <c r="H274" s="83" t="s">
        <v>74</v>
      </c>
      <c r="I274" s="75"/>
      <c r="J274" s="107"/>
    </row>
    <row r="275" spans="2:10" x14ac:dyDescent="0.25">
      <c r="B275" s="84" t="s">
        <v>69</v>
      </c>
      <c r="C275" s="76"/>
      <c r="D275" s="100"/>
      <c r="F275" s="104"/>
      <c r="H275" s="84" t="s">
        <v>75</v>
      </c>
      <c r="I275" s="76"/>
      <c r="J275" s="108"/>
    </row>
    <row r="276" spans="2:10" x14ac:dyDescent="0.25">
      <c r="B276" s="85" t="s">
        <v>18</v>
      </c>
      <c r="C276" s="77"/>
      <c r="D276" s="101"/>
      <c r="F276" s="104"/>
      <c r="H276" s="85" t="s">
        <v>76</v>
      </c>
      <c r="I276" s="77"/>
      <c r="J276" s="109"/>
    </row>
    <row r="277" spans="2:10" ht="15.75" thickBot="1" x14ac:dyDescent="0.3">
      <c r="B277" s="86" t="s">
        <v>28</v>
      </c>
      <c r="C277" s="78"/>
      <c r="D277" s="102"/>
      <c r="F277" s="105"/>
      <c r="H277" s="85" t="s">
        <v>78</v>
      </c>
      <c r="I277" s="77"/>
      <c r="J277" s="110"/>
    </row>
    <row r="278" spans="2:10" ht="16.5" thickTop="1" thickBot="1" x14ac:dyDescent="0.3">
      <c r="B278" s="87"/>
      <c r="C278" s="15"/>
      <c r="D278" s="98"/>
      <c r="F278" s="106"/>
      <c r="H278" s="86" t="s">
        <v>77</v>
      </c>
      <c r="I278" s="78"/>
      <c r="J278" s="112"/>
    </row>
    <row r="279" spans="2:10" ht="16.5" thickTop="1" thickBot="1" x14ac:dyDescent="0.3"/>
    <row r="280" spans="2:10" ht="31.5" customHeight="1" thickTop="1" thickBot="1" x14ac:dyDescent="0.3">
      <c r="B280" s="82" t="s">
        <v>15</v>
      </c>
      <c r="C280" s="79">
        <f>C273+1</f>
        <v>40</v>
      </c>
      <c r="D280" s="96" t="s">
        <v>71</v>
      </c>
      <c r="F280" s="97" t="s">
        <v>70</v>
      </c>
      <c r="H280" s="111" t="s">
        <v>79</v>
      </c>
      <c r="I280" s="203" t="s">
        <v>80</v>
      </c>
      <c r="J280" s="204"/>
    </row>
    <row r="281" spans="2:10" ht="15.75" thickTop="1" x14ac:dyDescent="0.25">
      <c r="B281" s="83" t="s">
        <v>68</v>
      </c>
      <c r="C281" s="75"/>
      <c r="D281" s="99"/>
      <c r="F281" s="103"/>
      <c r="H281" s="83" t="s">
        <v>74</v>
      </c>
      <c r="I281" s="75"/>
      <c r="J281" s="107"/>
    </row>
    <row r="282" spans="2:10" x14ac:dyDescent="0.25">
      <c r="B282" s="84" t="s">
        <v>69</v>
      </c>
      <c r="C282" s="76"/>
      <c r="D282" s="100"/>
      <c r="F282" s="104"/>
      <c r="H282" s="84" t="s">
        <v>75</v>
      </c>
      <c r="I282" s="76"/>
      <c r="J282" s="108"/>
    </row>
    <row r="283" spans="2:10" x14ac:dyDescent="0.25">
      <c r="B283" s="85" t="s">
        <v>18</v>
      </c>
      <c r="C283" s="77"/>
      <c r="D283" s="101"/>
      <c r="F283" s="104"/>
      <c r="H283" s="85" t="s">
        <v>76</v>
      </c>
      <c r="I283" s="77"/>
      <c r="J283" s="109"/>
    </row>
    <row r="284" spans="2:10" ht="15.75" thickBot="1" x14ac:dyDescent="0.3">
      <c r="B284" s="86" t="s">
        <v>28</v>
      </c>
      <c r="C284" s="78"/>
      <c r="D284" s="102"/>
      <c r="F284" s="105"/>
      <c r="H284" s="85" t="s">
        <v>78</v>
      </c>
      <c r="I284" s="77"/>
      <c r="J284" s="110"/>
    </row>
    <row r="285" spans="2:10" ht="16.5" thickTop="1" thickBot="1" x14ac:dyDescent="0.3">
      <c r="B285" s="87"/>
      <c r="C285" s="15"/>
      <c r="D285" s="98"/>
      <c r="F285" s="106"/>
      <c r="H285" s="86" t="s">
        <v>77</v>
      </c>
      <c r="I285" s="78"/>
      <c r="J285" s="112"/>
    </row>
    <row r="286" spans="2:10" ht="16.5" thickTop="1" thickBot="1" x14ac:dyDescent="0.3"/>
    <row r="287" spans="2:10" ht="31.5" customHeight="1" thickTop="1" thickBot="1" x14ac:dyDescent="0.3">
      <c r="B287" s="82" t="s">
        <v>15</v>
      </c>
      <c r="C287" s="79">
        <f>C280+1</f>
        <v>41</v>
      </c>
      <c r="D287" s="96" t="s">
        <v>71</v>
      </c>
      <c r="F287" s="97" t="s">
        <v>70</v>
      </c>
      <c r="H287" s="111" t="s">
        <v>79</v>
      </c>
      <c r="I287" s="203" t="s">
        <v>80</v>
      </c>
      <c r="J287" s="204"/>
    </row>
    <row r="288" spans="2:10" ht="15.75" thickTop="1" x14ac:dyDescent="0.25">
      <c r="B288" s="83" t="s">
        <v>68</v>
      </c>
      <c r="C288" s="75"/>
      <c r="D288" s="99"/>
      <c r="F288" s="103"/>
      <c r="H288" s="83" t="s">
        <v>74</v>
      </c>
      <c r="I288" s="75"/>
      <c r="J288" s="107"/>
    </row>
    <row r="289" spans="2:10" x14ac:dyDescent="0.25">
      <c r="B289" s="84" t="s">
        <v>69</v>
      </c>
      <c r="C289" s="76"/>
      <c r="D289" s="100"/>
      <c r="F289" s="104"/>
      <c r="H289" s="84" t="s">
        <v>75</v>
      </c>
      <c r="I289" s="76"/>
      <c r="J289" s="108"/>
    </row>
    <row r="290" spans="2:10" x14ac:dyDescent="0.25">
      <c r="B290" s="85" t="s">
        <v>18</v>
      </c>
      <c r="C290" s="77"/>
      <c r="D290" s="101"/>
      <c r="F290" s="104"/>
      <c r="H290" s="85" t="s">
        <v>76</v>
      </c>
      <c r="I290" s="77"/>
      <c r="J290" s="109"/>
    </row>
    <row r="291" spans="2:10" ht="15.75" thickBot="1" x14ac:dyDescent="0.3">
      <c r="B291" s="86" t="s">
        <v>28</v>
      </c>
      <c r="C291" s="78"/>
      <c r="D291" s="102"/>
      <c r="F291" s="105"/>
      <c r="H291" s="85" t="s">
        <v>78</v>
      </c>
      <c r="I291" s="77"/>
      <c r="J291" s="110"/>
    </row>
    <row r="292" spans="2:10" ht="16.5" thickTop="1" thickBot="1" x14ac:dyDescent="0.3">
      <c r="B292" s="87"/>
      <c r="C292" s="15"/>
      <c r="D292" s="98"/>
      <c r="F292" s="106"/>
      <c r="H292" s="86" t="s">
        <v>77</v>
      </c>
      <c r="I292" s="78"/>
      <c r="J292" s="112"/>
    </row>
    <row r="293" spans="2:10" ht="16.5" thickTop="1" thickBot="1" x14ac:dyDescent="0.3"/>
    <row r="294" spans="2:10" ht="31.5" customHeight="1" thickTop="1" thickBot="1" x14ac:dyDescent="0.3">
      <c r="B294" s="82" t="s">
        <v>15</v>
      </c>
      <c r="C294" s="79">
        <f>C287+1</f>
        <v>42</v>
      </c>
      <c r="D294" s="96" t="s">
        <v>71</v>
      </c>
      <c r="F294" s="97" t="s">
        <v>70</v>
      </c>
      <c r="H294" s="111" t="s">
        <v>79</v>
      </c>
      <c r="I294" s="203" t="s">
        <v>80</v>
      </c>
      <c r="J294" s="204"/>
    </row>
    <row r="295" spans="2:10" ht="15.75" thickTop="1" x14ac:dyDescent="0.25">
      <c r="B295" s="83" t="s">
        <v>68</v>
      </c>
      <c r="C295" s="75"/>
      <c r="D295" s="99"/>
      <c r="F295" s="103"/>
      <c r="H295" s="83" t="s">
        <v>74</v>
      </c>
      <c r="I295" s="75"/>
      <c r="J295" s="107"/>
    </row>
    <row r="296" spans="2:10" x14ac:dyDescent="0.25">
      <c r="B296" s="84" t="s">
        <v>69</v>
      </c>
      <c r="C296" s="76"/>
      <c r="D296" s="100"/>
      <c r="F296" s="104"/>
      <c r="H296" s="84" t="s">
        <v>75</v>
      </c>
      <c r="I296" s="76"/>
      <c r="J296" s="108"/>
    </row>
    <row r="297" spans="2:10" x14ac:dyDescent="0.25">
      <c r="B297" s="85" t="s">
        <v>18</v>
      </c>
      <c r="C297" s="77"/>
      <c r="D297" s="101"/>
      <c r="F297" s="104"/>
      <c r="H297" s="85" t="s">
        <v>76</v>
      </c>
      <c r="I297" s="77"/>
      <c r="J297" s="109"/>
    </row>
    <row r="298" spans="2:10" ht="15.75" thickBot="1" x14ac:dyDescent="0.3">
      <c r="B298" s="86" t="s">
        <v>28</v>
      </c>
      <c r="C298" s="78"/>
      <c r="D298" s="102"/>
      <c r="F298" s="105"/>
      <c r="H298" s="85" t="s">
        <v>78</v>
      </c>
      <c r="I298" s="77"/>
      <c r="J298" s="110"/>
    </row>
    <row r="299" spans="2:10" ht="16.5" thickTop="1" thickBot="1" x14ac:dyDescent="0.3">
      <c r="B299" s="87"/>
      <c r="C299" s="15"/>
      <c r="D299" s="98"/>
      <c r="F299" s="106"/>
      <c r="H299" s="86" t="s">
        <v>77</v>
      </c>
      <c r="I299" s="78"/>
      <c r="J299" s="112"/>
    </row>
    <row r="300" spans="2:10" ht="16.5" thickTop="1" thickBot="1" x14ac:dyDescent="0.3"/>
    <row r="301" spans="2:10" ht="31.5" customHeight="1" thickTop="1" thickBot="1" x14ac:dyDescent="0.3">
      <c r="B301" s="82" t="s">
        <v>15</v>
      </c>
      <c r="C301" s="79">
        <f>C294+1</f>
        <v>43</v>
      </c>
      <c r="D301" s="96" t="s">
        <v>71</v>
      </c>
      <c r="F301" s="97" t="s">
        <v>70</v>
      </c>
      <c r="H301" s="111" t="s">
        <v>79</v>
      </c>
      <c r="I301" s="203" t="s">
        <v>80</v>
      </c>
      <c r="J301" s="204"/>
    </row>
    <row r="302" spans="2:10" ht="15.75" thickTop="1" x14ac:dyDescent="0.25">
      <c r="B302" s="83" t="s">
        <v>68</v>
      </c>
      <c r="C302" s="75"/>
      <c r="D302" s="99"/>
      <c r="F302" s="103"/>
      <c r="H302" s="83" t="s">
        <v>74</v>
      </c>
      <c r="I302" s="75"/>
      <c r="J302" s="107"/>
    </row>
    <row r="303" spans="2:10" x14ac:dyDescent="0.25">
      <c r="B303" s="84" t="s">
        <v>69</v>
      </c>
      <c r="C303" s="76"/>
      <c r="D303" s="100"/>
      <c r="F303" s="104"/>
      <c r="H303" s="84" t="s">
        <v>75</v>
      </c>
      <c r="I303" s="76"/>
      <c r="J303" s="108"/>
    </row>
    <row r="304" spans="2:10" x14ac:dyDescent="0.25">
      <c r="B304" s="85" t="s">
        <v>18</v>
      </c>
      <c r="C304" s="77"/>
      <c r="D304" s="101"/>
      <c r="F304" s="104"/>
      <c r="H304" s="85" t="s">
        <v>76</v>
      </c>
      <c r="I304" s="77"/>
      <c r="J304" s="109"/>
    </row>
    <row r="305" spans="2:10" ht="15.75" thickBot="1" x14ac:dyDescent="0.3">
      <c r="B305" s="86" t="s">
        <v>28</v>
      </c>
      <c r="C305" s="78"/>
      <c r="D305" s="102"/>
      <c r="F305" s="105"/>
      <c r="H305" s="85" t="s">
        <v>78</v>
      </c>
      <c r="I305" s="77"/>
      <c r="J305" s="110"/>
    </row>
    <row r="306" spans="2:10" ht="16.5" thickTop="1" thickBot="1" x14ac:dyDescent="0.3">
      <c r="B306" s="87"/>
      <c r="C306" s="15"/>
      <c r="D306" s="98"/>
      <c r="F306" s="106"/>
      <c r="H306" s="86" t="s">
        <v>77</v>
      </c>
      <c r="I306" s="78"/>
      <c r="J306" s="112"/>
    </row>
    <row r="307" spans="2:10" ht="16.5" thickTop="1" thickBot="1" x14ac:dyDescent="0.3"/>
    <row r="308" spans="2:10" ht="31.5" customHeight="1" thickTop="1" thickBot="1" x14ac:dyDescent="0.3">
      <c r="B308" s="82" t="s">
        <v>15</v>
      </c>
      <c r="C308" s="79">
        <f>C301+1</f>
        <v>44</v>
      </c>
      <c r="D308" s="96" t="s">
        <v>71</v>
      </c>
      <c r="F308" s="97" t="s">
        <v>70</v>
      </c>
      <c r="H308" s="111" t="s">
        <v>79</v>
      </c>
      <c r="I308" s="203" t="s">
        <v>80</v>
      </c>
      <c r="J308" s="204"/>
    </row>
    <row r="309" spans="2:10" ht="15.75" thickTop="1" x14ac:dyDescent="0.25">
      <c r="B309" s="83" t="s">
        <v>68</v>
      </c>
      <c r="C309" s="75"/>
      <c r="D309" s="99"/>
      <c r="F309" s="103"/>
      <c r="H309" s="83" t="s">
        <v>74</v>
      </c>
      <c r="I309" s="75"/>
      <c r="J309" s="107"/>
    </row>
    <row r="310" spans="2:10" x14ac:dyDescent="0.25">
      <c r="B310" s="84" t="s">
        <v>69</v>
      </c>
      <c r="C310" s="76"/>
      <c r="D310" s="100"/>
      <c r="F310" s="104"/>
      <c r="H310" s="84" t="s">
        <v>75</v>
      </c>
      <c r="I310" s="76"/>
      <c r="J310" s="108"/>
    </row>
    <row r="311" spans="2:10" x14ac:dyDescent="0.25">
      <c r="B311" s="85" t="s">
        <v>18</v>
      </c>
      <c r="C311" s="77"/>
      <c r="D311" s="101"/>
      <c r="F311" s="104"/>
      <c r="H311" s="85" t="s">
        <v>76</v>
      </c>
      <c r="I311" s="77"/>
      <c r="J311" s="109"/>
    </row>
    <row r="312" spans="2:10" ht="15.75" thickBot="1" x14ac:dyDescent="0.3">
      <c r="B312" s="86" t="s">
        <v>28</v>
      </c>
      <c r="C312" s="78"/>
      <c r="D312" s="102"/>
      <c r="F312" s="105"/>
      <c r="H312" s="85" t="s">
        <v>78</v>
      </c>
      <c r="I312" s="77"/>
      <c r="J312" s="110"/>
    </row>
    <row r="313" spans="2:10" ht="16.5" thickTop="1" thickBot="1" x14ac:dyDescent="0.3">
      <c r="B313" s="87"/>
      <c r="C313" s="15"/>
      <c r="D313" s="98"/>
      <c r="F313" s="106"/>
      <c r="H313" s="86" t="s">
        <v>77</v>
      </c>
      <c r="I313" s="78"/>
      <c r="J313" s="112"/>
    </row>
    <row r="314" spans="2:10" ht="16.5" thickTop="1" thickBot="1" x14ac:dyDescent="0.3"/>
    <row r="315" spans="2:10" ht="31.5" customHeight="1" thickTop="1" thickBot="1" x14ac:dyDescent="0.3">
      <c r="B315" s="82" t="s">
        <v>15</v>
      </c>
      <c r="C315" s="79">
        <f>C308+1</f>
        <v>45</v>
      </c>
      <c r="D315" s="96" t="s">
        <v>71</v>
      </c>
      <c r="F315" s="97" t="s">
        <v>70</v>
      </c>
      <c r="H315" s="111" t="s">
        <v>79</v>
      </c>
      <c r="I315" s="203" t="s">
        <v>80</v>
      </c>
      <c r="J315" s="204"/>
    </row>
    <row r="316" spans="2:10" ht="15.75" thickTop="1" x14ac:dyDescent="0.25">
      <c r="B316" s="83" t="s">
        <v>68</v>
      </c>
      <c r="C316" s="75"/>
      <c r="D316" s="99"/>
      <c r="F316" s="103"/>
      <c r="H316" s="83" t="s">
        <v>74</v>
      </c>
      <c r="I316" s="75"/>
      <c r="J316" s="107"/>
    </row>
    <row r="317" spans="2:10" x14ac:dyDescent="0.25">
      <c r="B317" s="84" t="s">
        <v>69</v>
      </c>
      <c r="C317" s="76"/>
      <c r="D317" s="100"/>
      <c r="F317" s="104"/>
      <c r="H317" s="84" t="s">
        <v>75</v>
      </c>
      <c r="I317" s="76"/>
      <c r="J317" s="108"/>
    </row>
    <row r="318" spans="2:10" x14ac:dyDescent="0.25">
      <c r="B318" s="85" t="s">
        <v>18</v>
      </c>
      <c r="C318" s="77"/>
      <c r="D318" s="101"/>
      <c r="F318" s="104"/>
      <c r="H318" s="85" t="s">
        <v>76</v>
      </c>
      <c r="I318" s="77"/>
      <c r="J318" s="109"/>
    </row>
    <row r="319" spans="2:10" ht="15.75" thickBot="1" x14ac:dyDescent="0.3">
      <c r="B319" s="86" t="s">
        <v>28</v>
      </c>
      <c r="C319" s="78"/>
      <c r="D319" s="102"/>
      <c r="F319" s="105"/>
      <c r="H319" s="85" t="s">
        <v>78</v>
      </c>
      <c r="I319" s="77"/>
      <c r="J319" s="110"/>
    </row>
    <row r="320" spans="2:10" ht="16.5" thickTop="1" thickBot="1" x14ac:dyDescent="0.3">
      <c r="B320" s="87"/>
      <c r="C320" s="15"/>
      <c r="D320" s="98"/>
      <c r="F320" s="106"/>
      <c r="H320" s="86" t="s">
        <v>77</v>
      </c>
      <c r="I320" s="78"/>
      <c r="J320" s="112"/>
    </row>
    <row r="321" spans="2:10" ht="16.5" thickTop="1" thickBot="1" x14ac:dyDescent="0.3"/>
    <row r="322" spans="2:10" ht="31.5" customHeight="1" thickTop="1" thickBot="1" x14ac:dyDescent="0.3">
      <c r="B322" s="82" t="s">
        <v>15</v>
      </c>
      <c r="C322" s="79">
        <f>C315+1</f>
        <v>46</v>
      </c>
      <c r="D322" s="96" t="s">
        <v>71</v>
      </c>
      <c r="F322" s="97" t="s">
        <v>70</v>
      </c>
      <c r="H322" s="111" t="s">
        <v>79</v>
      </c>
      <c r="I322" s="203" t="s">
        <v>80</v>
      </c>
      <c r="J322" s="204"/>
    </row>
    <row r="323" spans="2:10" ht="15.75" thickTop="1" x14ac:dyDescent="0.25">
      <c r="B323" s="83" t="s">
        <v>68</v>
      </c>
      <c r="C323" s="75"/>
      <c r="D323" s="99"/>
      <c r="F323" s="103"/>
      <c r="H323" s="83" t="s">
        <v>74</v>
      </c>
      <c r="I323" s="75"/>
      <c r="J323" s="107"/>
    </row>
    <row r="324" spans="2:10" x14ac:dyDescent="0.25">
      <c r="B324" s="84" t="s">
        <v>69</v>
      </c>
      <c r="C324" s="76"/>
      <c r="D324" s="100"/>
      <c r="F324" s="104"/>
      <c r="H324" s="84" t="s">
        <v>75</v>
      </c>
      <c r="I324" s="76"/>
      <c r="J324" s="108"/>
    </row>
    <row r="325" spans="2:10" x14ac:dyDescent="0.25">
      <c r="B325" s="85" t="s">
        <v>18</v>
      </c>
      <c r="C325" s="77"/>
      <c r="D325" s="101"/>
      <c r="F325" s="104"/>
      <c r="H325" s="85" t="s">
        <v>76</v>
      </c>
      <c r="I325" s="77"/>
      <c r="J325" s="109"/>
    </row>
    <row r="326" spans="2:10" ht="15.75" thickBot="1" x14ac:dyDescent="0.3">
      <c r="B326" s="86" t="s">
        <v>28</v>
      </c>
      <c r="C326" s="78"/>
      <c r="D326" s="102"/>
      <c r="F326" s="105"/>
      <c r="H326" s="85" t="s">
        <v>78</v>
      </c>
      <c r="I326" s="77"/>
      <c r="J326" s="110"/>
    </row>
    <row r="327" spans="2:10" ht="16.5" thickTop="1" thickBot="1" x14ac:dyDescent="0.3">
      <c r="B327" s="87"/>
      <c r="C327" s="15"/>
      <c r="D327" s="98"/>
      <c r="F327" s="106"/>
      <c r="H327" s="86" t="s">
        <v>77</v>
      </c>
      <c r="I327" s="78"/>
      <c r="J327" s="112"/>
    </row>
    <row r="328" spans="2:10" ht="16.5" thickTop="1" thickBot="1" x14ac:dyDescent="0.3"/>
    <row r="329" spans="2:10" ht="31.5" customHeight="1" thickTop="1" thickBot="1" x14ac:dyDescent="0.3">
      <c r="B329" s="82" t="s">
        <v>15</v>
      </c>
      <c r="C329" s="79">
        <f>C322+1</f>
        <v>47</v>
      </c>
      <c r="D329" s="96" t="s">
        <v>71</v>
      </c>
      <c r="F329" s="97" t="s">
        <v>70</v>
      </c>
      <c r="H329" s="111" t="s">
        <v>79</v>
      </c>
      <c r="I329" s="203" t="s">
        <v>80</v>
      </c>
      <c r="J329" s="204"/>
    </row>
    <row r="330" spans="2:10" ht="15.75" thickTop="1" x14ac:dyDescent="0.25">
      <c r="B330" s="83" t="s">
        <v>68</v>
      </c>
      <c r="C330" s="75"/>
      <c r="D330" s="99"/>
      <c r="F330" s="103"/>
      <c r="H330" s="83" t="s">
        <v>74</v>
      </c>
      <c r="I330" s="75"/>
      <c r="J330" s="107"/>
    </row>
    <row r="331" spans="2:10" x14ac:dyDescent="0.25">
      <c r="B331" s="84" t="s">
        <v>69</v>
      </c>
      <c r="C331" s="76"/>
      <c r="D331" s="100"/>
      <c r="F331" s="104"/>
      <c r="H331" s="84" t="s">
        <v>75</v>
      </c>
      <c r="I331" s="76"/>
      <c r="J331" s="108"/>
    </row>
    <row r="332" spans="2:10" x14ac:dyDescent="0.25">
      <c r="B332" s="85" t="s">
        <v>18</v>
      </c>
      <c r="C332" s="77"/>
      <c r="D332" s="101"/>
      <c r="F332" s="104"/>
      <c r="H332" s="85" t="s">
        <v>76</v>
      </c>
      <c r="I332" s="77"/>
      <c r="J332" s="109"/>
    </row>
    <row r="333" spans="2:10" ht="15.75" thickBot="1" x14ac:dyDescent="0.3">
      <c r="B333" s="86" t="s">
        <v>28</v>
      </c>
      <c r="C333" s="78"/>
      <c r="D333" s="102"/>
      <c r="F333" s="105"/>
      <c r="H333" s="85" t="s">
        <v>78</v>
      </c>
      <c r="I333" s="77"/>
      <c r="J333" s="110"/>
    </row>
    <row r="334" spans="2:10" ht="16.5" thickTop="1" thickBot="1" x14ac:dyDescent="0.3">
      <c r="B334" s="87"/>
      <c r="C334" s="15"/>
      <c r="D334" s="98"/>
      <c r="F334" s="106"/>
      <c r="H334" s="86" t="s">
        <v>77</v>
      </c>
      <c r="I334" s="78"/>
      <c r="J334" s="112"/>
    </row>
    <row r="335" spans="2:10" ht="16.5" thickTop="1" thickBot="1" x14ac:dyDescent="0.3"/>
    <row r="336" spans="2:10" ht="31.5" customHeight="1" thickTop="1" thickBot="1" x14ac:dyDescent="0.3">
      <c r="B336" s="82" t="s">
        <v>15</v>
      </c>
      <c r="C336" s="79">
        <f>C329+1</f>
        <v>48</v>
      </c>
      <c r="D336" s="96" t="s">
        <v>71</v>
      </c>
      <c r="F336" s="97" t="s">
        <v>70</v>
      </c>
      <c r="H336" s="111" t="s">
        <v>79</v>
      </c>
      <c r="I336" s="203" t="s">
        <v>80</v>
      </c>
      <c r="J336" s="204"/>
    </row>
    <row r="337" spans="2:10" ht="15.75" thickTop="1" x14ac:dyDescent="0.25">
      <c r="B337" s="83" t="s">
        <v>68</v>
      </c>
      <c r="C337" s="75"/>
      <c r="D337" s="99"/>
      <c r="F337" s="103"/>
      <c r="H337" s="83" t="s">
        <v>74</v>
      </c>
      <c r="I337" s="75"/>
      <c r="J337" s="107"/>
    </row>
    <row r="338" spans="2:10" x14ac:dyDescent="0.25">
      <c r="B338" s="84" t="s">
        <v>69</v>
      </c>
      <c r="C338" s="76"/>
      <c r="D338" s="100"/>
      <c r="F338" s="104"/>
      <c r="H338" s="84" t="s">
        <v>75</v>
      </c>
      <c r="I338" s="76"/>
      <c r="J338" s="108"/>
    </row>
    <row r="339" spans="2:10" x14ac:dyDescent="0.25">
      <c r="B339" s="85" t="s">
        <v>18</v>
      </c>
      <c r="C339" s="77"/>
      <c r="D339" s="101"/>
      <c r="F339" s="104"/>
      <c r="H339" s="85" t="s">
        <v>76</v>
      </c>
      <c r="I339" s="77"/>
      <c r="J339" s="109"/>
    </row>
    <row r="340" spans="2:10" ht="15.75" thickBot="1" x14ac:dyDescent="0.3">
      <c r="B340" s="86" t="s">
        <v>28</v>
      </c>
      <c r="C340" s="78"/>
      <c r="D340" s="102"/>
      <c r="F340" s="105"/>
      <c r="H340" s="85" t="s">
        <v>78</v>
      </c>
      <c r="I340" s="77"/>
      <c r="J340" s="110"/>
    </row>
    <row r="341" spans="2:10" ht="16.5" thickTop="1" thickBot="1" x14ac:dyDescent="0.3">
      <c r="B341" s="87"/>
      <c r="C341" s="15"/>
      <c r="D341" s="98"/>
      <c r="F341" s="106"/>
      <c r="H341" s="86" t="s">
        <v>77</v>
      </c>
      <c r="I341" s="78"/>
      <c r="J341" s="112"/>
    </row>
    <row r="342" spans="2:10" ht="16.5" thickTop="1" thickBot="1" x14ac:dyDescent="0.3"/>
    <row r="343" spans="2:10" ht="31.5" customHeight="1" thickTop="1" thickBot="1" x14ac:dyDescent="0.3">
      <c r="B343" s="82" t="s">
        <v>15</v>
      </c>
      <c r="C343" s="79">
        <f>C336+1</f>
        <v>49</v>
      </c>
      <c r="D343" s="96" t="s">
        <v>71</v>
      </c>
      <c r="F343" s="97" t="s">
        <v>70</v>
      </c>
      <c r="H343" s="111" t="s">
        <v>79</v>
      </c>
      <c r="I343" s="203" t="s">
        <v>80</v>
      </c>
      <c r="J343" s="204"/>
    </row>
    <row r="344" spans="2:10" ht="15.75" thickTop="1" x14ac:dyDescent="0.25">
      <c r="B344" s="83" t="s">
        <v>68</v>
      </c>
      <c r="C344" s="75"/>
      <c r="D344" s="99"/>
      <c r="F344" s="103"/>
      <c r="H344" s="83" t="s">
        <v>74</v>
      </c>
      <c r="I344" s="75"/>
      <c r="J344" s="107"/>
    </row>
    <row r="345" spans="2:10" x14ac:dyDescent="0.25">
      <c r="B345" s="84" t="s">
        <v>69</v>
      </c>
      <c r="C345" s="76"/>
      <c r="D345" s="100"/>
      <c r="F345" s="104"/>
      <c r="H345" s="84" t="s">
        <v>75</v>
      </c>
      <c r="I345" s="76"/>
      <c r="J345" s="108"/>
    </row>
    <row r="346" spans="2:10" x14ac:dyDescent="0.25">
      <c r="B346" s="85" t="s">
        <v>18</v>
      </c>
      <c r="C346" s="77"/>
      <c r="D346" s="101"/>
      <c r="F346" s="104"/>
      <c r="H346" s="85" t="s">
        <v>76</v>
      </c>
      <c r="I346" s="77"/>
      <c r="J346" s="109"/>
    </row>
    <row r="347" spans="2:10" ht="15.75" thickBot="1" x14ac:dyDescent="0.3">
      <c r="B347" s="86" t="s">
        <v>28</v>
      </c>
      <c r="C347" s="78"/>
      <c r="D347" s="102"/>
      <c r="F347" s="105"/>
      <c r="H347" s="85" t="s">
        <v>78</v>
      </c>
      <c r="I347" s="77"/>
      <c r="J347" s="110"/>
    </row>
    <row r="348" spans="2:10" ht="16.5" thickTop="1" thickBot="1" x14ac:dyDescent="0.3">
      <c r="B348" s="87"/>
      <c r="C348" s="15"/>
      <c r="D348" s="98"/>
      <c r="F348" s="106"/>
      <c r="H348" s="86" t="s">
        <v>77</v>
      </c>
      <c r="I348" s="78"/>
      <c r="J348" s="112"/>
    </row>
    <row r="349" spans="2:10" ht="16.5" thickTop="1" thickBot="1" x14ac:dyDescent="0.3"/>
    <row r="350" spans="2:10" ht="31.5" customHeight="1" thickTop="1" thickBot="1" x14ac:dyDescent="0.3">
      <c r="B350" s="82" t="s">
        <v>15</v>
      </c>
      <c r="C350" s="79">
        <f>C343+1</f>
        <v>50</v>
      </c>
      <c r="D350" s="96" t="s">
        <v>71</v>
      </c>
      <c r="F350" s="97" t="s">
        <v>70</v>
      </c>
      <c r="H350" s="111" t="s">
        <v>79</v>
      </c>
      <c r="I350" s="203" t="s">
        <v>80</v>
      </c>
      <c r="J350" s="204"/>
    </row>
    <row r="351" spans="2:10" ht="15.75" thickTop="1" x14ac:dyDescent="0.25">
      <c r="B351" s="83" t="s">
        <v>68</v>
      </c>
      <c r="C351" s="75"/>
      <c r="D351" s="99"/>
      <c r="F351" s="103"/>
      <c r="H351" s="83" t="s">
        <v>74</v>
      </c>
      <c r="I351" s="75"/>
      <c r="J351" s="107"/>
    </row>
    <row r="352" spans="2:10" x14ac:dyDescent="0.25">
      <c r="B352" s="84" t="s">
        <v>69</v>
      </c>
      <c r="C352" s="76"/>
      <c r="D352" s="100"/>
      <c r="F352" s="104"/>
      <c r="H352" s="84" t="s">
        <v>75</v>
      </c>
      <c r="I352" s="76"/>
      <c r="J352" s="108"/>
    </row>
    <row r="353" spans="2:10" x14ac:dyDescent="0.25">
      <c r="B353" s="85" t="s">
        <v>18</v>
      </c>
      <c r="C353" s="77"/>
      <c r="D353" s="101"/>
      <c r="F353" s="104"/>
      <c r="H353" s="85" t="s">
        <v>76</v>
      </c>
      <c r="I353" s="77"/>
      <c r="J353" s="109"/>
    </row>
    <row r="354" spans="2:10" ht="15.75" thickBot="1" x14ac:dyDescent="0.3">
      <c r="B354" s="86" t="s">
        <v>28</v>
      </c>
      <c r="C354" s="78"/>
      <c r="D354" s="102"/>
      <c r="F354" s="105"/>
      <c r="H354" s="85" t="s">
        <v>78</v>
      </c>
      <c r="I354" s="77"/>
      <c r="J354" s="110"/>
    </row>
    <row r="355" spans="2:10" ht="16.5" thickTop="1" thickBot="1" x14ac:dyDescent="0.3">
      <c r="B355" s="87"/>
      <c r="C355" s="15"/>
      <c r="D355" s="98"/>
      <c r="F355" s="106"/>
      <c r="H355" s="86" t="s">
        <v>77</v>
      </c>
      <c r="I355" s="78"/>
      <c r="J355" s="112"/>
    </row>
    <row r="356" spans="2:10" ht="15.75" thickTop="1" x14ac:dyDescent="0.25"/>
  </sheetData>
  <sheetProtection algorithmName="SHA-512" hashValue="RJ2K+M6ADShp+DN1skW08fFJqbkuSzyQG9yQWNTZLoskRd5hlS0LrHzwBFB5HYzMTkL+22ZVEFW+Lnn6u0KVrg==" saltValue="8pgM5IHA2dS1c4wkdYi48A==" spinCount="100000" sheet="1" objects="1" scenarios="1"/>
  <mergeCells count="50">
    <mergeCell ref="I42:J42"/>
    <mergeCell ref="I7:J7"/>
    <mergeCell ref="I14:J14"/>
    <mergeCell ref="I21:J21"/>
    <mergeCell ref="I28:J28"/>
    <mergeCell ref="I35:J35"/>
    <mergeCell ref="I126:J126"/>
    <mergeCell ref="I49:J49"/>
    <mergeCell ref="I56:J56"/>
    <mergeCell ref="I63:J63"/>
    <mergeCell ref="I70:J70"/>
    <mergeCell ref="I77:J77"/>
    <mergeCell ref="I84:J84"/>
    <mergeCell ref="I91:J91"/>
    <mergeCell ref="I98:J98"/>
    <mergeCell ref="I105:J105"/>
    <mergeCell ref="I112:J112"/>
    <mergeCell ref="I119:J119"/>
    <mergeCell ref="I210:J210"/>
    <mergeCell ref="I133:J133"/>
    <mergeCell ref="I140:J140"/>
    <mergeCell ref="I147:J147"/>
    <mergeCell ref="I154:J154"/>
    <mergeCell ref="I161:J161"/>
    <mergeCell ref="I168:J168"/>
    <mergeCell ref="I175:J175"/>
    <mergeCell ref="I182:J182"/>
    <mergeCell ref="I189:J189"/>
    <mergeCell ref="I196:J196"/>
    <mergeCell ref="I203:J203"/>
    <mergeCell ref="I294:J294"/>
    <mergeCell ref="I217:J217"/>
    <mergeCell ref="I224:J224"/>
    <mergeCell ref="I231:J231"/>
    <mergeCell ref="I238:J238"/>
    <mergeCell ref="I245:J245"/>
    <mergeCell ref="I252:J252"/>
    <mergeCell ref="I259:J259"/>
    <mergeCell ref="I266:J266"/>
    <mergeCell ref="I273:J273"/>
    <mergeCell ref="I280:J280"/>
    <mergeCell ref="I287:J287"/>
    <mergeCell ref="I343:J343"/>
    <mergeCell ref="I350:J350"/>
    <mergeCell ref="I301:J301"/>
    <mergeCell ref="I308:J308"/>
    <mergeCell ref="I315:J315"/>
    <mergeCell ref="I322:J322"/>
    <mergeCell ref="I329:J329"/>
    <mergeCell ref="I336:J336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18D0-74F1-493C-B0F2-AAB866AAEEC9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14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G5" s="141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L52f6a8jk4N6bglJr1nNXCnmDze0VoScDB7UtAXEhNvgeh4ep+Ar1n/b2AbHR2v3AnBztdbqjBB4Pyr3lTo17Q==" saltValue="H7yU75q8fNepZbAv+twbRQ==" spinCount="100000" sheet="1" objects="1" scenarios="1"/>
  <mergeCells count="3">
    <mergeCell ref="I10:J10"/>
    <mergeCell ref="I12:J12"/>
    <mergeCell ref="I5:J5"/>
  </mergeCell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1AA12-483E-4B5C-B0D5-8F556404AE40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30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yxJIMFexfyOaiu8Z8iw8KvODnbq+zhfbAS+fO02vgIx5uD87w2fB5h5dfvIobQNdlzCzyEURdpPSG/tpaJGWdA==" saltValue="u5c3MYYgzTBHelT9DBWKPw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CC37-E3FC-4B80-B9F1-D7970EA2500F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31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LhiRnLvzm9+Wj7w5p5dq6UsaTxCgZyktfWQDbm5rbXeLkFtSqHCT2ttRoFI6Y575LUUZI0VM3TOwq4oNfFea1A==" saltValue="91rrC1hFErvWHBaD49C1OQ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4CE88-EC11-4274-893A-8CCF3E75E535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32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tzdwg2SwE2YrBEkUGtODB7pVz8j3aGQPUDFS4w7ZH+SaSl7QG+29MgwxjnH8eTVt8lhxmt47aQ5NG52JPaftKQ==" saltValue="5GacQjfyHnrwI/wNzvp76A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2090-6A8A-495E-828E-EB2911AF5EC0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33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MbM13uft446SqXWKeeh4EVd3jFgqJLUJXQ7uvfukoftDCrAYBCFntNxsrysjcFU7CPjcUpfjhl6AU86cGek6IA==" saltValue="lmL0FVECKdqtvvmUZmooFQ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1953-C822-4251-A4F6-0968E5C242CD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34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9wgngHBQdj2OVA+saDCZ6qgEpMmM/H7HdhhvnCdOQX22DOJUt8KyDJWfMgSC4ktU9/rN3Z8p+XqbyF/kG9z1pA==" saltValue="/qwUSRMA9aRKSHyDXCQbTg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DD09-E41A-4EA6-B76A-633C6BF095B0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35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DJ+9+fqeuNYDU2vqZmV9wIs/dqN4nO4y8zpRVgtOZeACdfH9Iry0V97V5sqlBWEFUrJZVToC1qshWSfHdVaiFw==" saltValue="fbPrYZtVfDOK5OUCiOw8UA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C026-3C92-41FF-B499-2A219015FC27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36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vn1g9Cg7eFJDvWi6v8gx9fkS9+eCp2RTL6xQx2dz+fIUs0mfzl51Qfb95PY+Zya8jL1jTtqUN/JpBWj4B5Gk9g==" saltValue="ITFScOp+TfV07QEi+CuMhw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2AA7-5255-44CD-A720-A73CDD6AD9A3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37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YqcOv58L57winvvHgzdj8bORo24ERzIHJSnL6cerhG3yjdjAXmYaOSw9Q3zFo0uXkVYdUmrO1USSLyPbJus/ag==" saltValue="UwN1b17HKcc5iPHMTc5lIA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449DF-99CB-43E3-8D57-B19F57DD814A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38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CxyYr2p3W9bGUPApDBBeizxYh98Gci7AB7VB4XOP8Wo610bx6ToWTUmECbAvDmnt9wKTtTSoqH2vtd18U3BEyw==" saltValue="DNslzVfz1TAm5dqfYD/GUA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D287-6683-49FB-8267-C58AAD05B912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39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J+FADeksf+KvLzTHj7NOin+3nbY+yq4fmRaK4sFqbl9/YVjZynfIX3pY1K8hk6uwm79o+J2ZQBToNoVFZ4ENQA==" saltValue="8pihU1mLuN1aimRXmU8XkQ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EE52-03B1-44D4-81C8-03EA49B0C312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40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JiF0keFACEl/XHAvXkEo8nWOqZCKplP1csiZo/HijCiQ3A9MB81XJeDbmRR/qBhRyyhiyTumCdeuaLUctMsiUQ==" saltValue="3JyJPQjctx/Phq6+CrXvxg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35C0-A73C-483C-93F7-3DBB1A50BFF4}">
  <dimension ref="B1:P356"/>
  <sheetViews>
    <sheetView workbookViewId="0">
      <selection activeCell="F3" sqref="F3"/>
    </sheetView>
  </sheetViews>
  <sheetFormatPr defaultRowHeight="15" x14ac:dyDescent="0.25"/>
  <cols>
    <col min="1" max="1" width="3.7109375" style="3" customWidth="1"/>
    <col min="2" max="2" width="17.140625" style="80" customWidth="1"/>
    <col min="3" max="3" width="20.7109375" style="3" customWidth="1"/>
    <col min="4" max="4" width="10.7109375" style="5" customWidth="1"/>
    <col min="5" max="5" width="17.5703125" style="5" customWidth="1"/>
    <col min="6" max="6" width="12.28515625" style="3" customWidth="1"/>
    <col min="7" max="7" width="12.140625" style="3" customWidth="1"/>
    <col min="8" max="8" width="4" style="3" customWidth="1"/>
    <col min="9" max="9" width="65.5703125" style="113" customWidth="1"/>
    <col min="10" max="10" width="12.5703125" style="120" customWidth="1"/>
    <col min="11" max="16384" width="9.140625" style="3"/>
  </cols>
  <sheetData>
    <row r="1" spans="2:16" ht="15.75" thickBot="1" x14ac:dyDescent="0.3"/>
    <row r="2" spans="2:16" ht="24" customHeight="1" thickTop="1" thickBot="1" x14ac:dyDescent="0.4">
      <c r="B2" s="135" t="s">
        <v>41</v>
      </c>
      <c r="C2" s="136"/>
      <c r="D2" s="4"/>
      <c r="F2" s="19" t="s">
        <v>42</v>
      </c>
      <c r="I2" s="114" t="s">
        <v>47</v>
      </c>
      <c r="J2" s="88"/>
    </row>
    <row r="3" spans="2:16" ht="24" customHeight="1" x14ac:dyDescent="0.25">
      <c r="C3" s="17"/>
      <c r="D3" s="17"/>
      <c r="E3" s="139" t="s">
        <v>22</v>
      </c>
      <c r="F3" s="140"/>
      <c r="G3" s="141" t="s">
        <v>27</v>
      </c>
      <c r="I3" s="115" t="s">
        <v>73</v>
      </c>
      <c r="J3" s="89"/>
    </row>
    <row r="4" spans="2:16" ht="24" customHeight="1" thickBot="1" x14ac:dyDescent="0.3">
      <c r="B4" s="137" t="s">
        <v>5</v>
      </c>
      <c r="C4" s="138"/>
      <c r="D4" s="17"/>
      <c r="E4" s="142" t="s">
        <v>23</v>
      </c>
      <c r="F4" s="143"/>
      <c r="G4" s="141" t="s">
        <v>27</v>
      </c>
      <c r="I4" s="115" t="s">
        <v>65</v>
      </c>
      <c r="J4" s="90"/>
    </row>
    <row r="5" spans="2:16" ht="24" customHeight="1" thickBot="1" x14ac:dyDescent="0.3">
      <c r="E5" s="142" t="s">
        <v>98</v>
      </c>
      <c r="F5" s="144"/>
      <c r="I5" s="209" t="s">
        <v>84</v>
      </c>
      <c r="J5" s="210"/>
    </row>
    <row r="6" spans="2:16" ht="16.5" thickTop="1" thickBot="1" x14ac:dyDescent="0.3">
      <c r="I6" s="116"/>
      <c r="J6" s="74"/>
    </row>
    <row r="7" spans="2:16" ht="31.5" customHeight="1" thickTop="1" thickBot="1" x14ac:dyDescent="0.3">
      <c r="B7" s="82" t="s">
        <v>15</v>
      </c>
      <c r="C7" s="79">
        <v>1</v>
      </c>
      <c r="D7" s="6" t="s">
        <v>19</v>
      </c>
      <c r="E7" s="7" t="s">
        <v>20</v>
      </c>
      <c r="F7" s="8" t="s">
        <v>4</v>
      </c>
      <c r="G7" s="9" t="s">
        <v>21</v>
      </c>
      <c r="I7" s="117" t="s">
        <v>67</v>
      </c>
      <c r="J7" s="121"/>
      <c r="P7" s="4"/>
    </row>
    <row r="8" spans="2:16" ht="16.5" thickTop="1" thickBot="1" x14ac:dyDescent="0.3">
      <c r="B8" s="83" t="s">
        <v>16</v>
      </c>
      <c r="C8" s="75"/>
      <c r="D8" s="70"/>
      <c r="E8" s="37">
        <f>Kandidaten!D8</f>
        <v>0</v>
      </c>
      <c r="F8" s="10">
        <f>D8*E8</f>
        <v>0</v>
      </c>
      <c r="G8" s="20"/>
      <c r="I8" s="118" t="s">
        <v>66</v>
      </c>
      <c r="J8" s="122"/>
    </row>
    <row r="9" spans="2:16" ht="15.75" thickTop="1" x14ac:dyDescent="0.25">
      <c r="B9" s="84" t="s">
        <v>17</v>
      </c>
      <c r="C9" s="76"/>
      <c r="D9" s="71"/>
      <c r="E9" s="38">
        <f>Kandidaten!D9</f>
        <v>0</v>
      </c>
      <c r="F9" s="11">
        <f>D9*E9</f>
        <v>0</v>
      </c>
      <c r="G9" s="21"/>
      <c r="I9" s="118" t="s">
        <v>26</v>
      </c>
      <c r="J9" s="123"/>
    </row>
    <row r="10" spans="2:16" x14ac:dyDescent="0.25">
      <c r="B10" s="85" t="s">
        <v>18</v>
      </c>
      <c r="C10" s="77"/>
      <c r="D10" s="41"/>
      <c r="E10" s="42">
        <f>Kandidaten!D10</f>
        <v>0</v>
      </c>
      <c r="F10" s="43">
        <f>D8*E10</f>
        <v>0</v>
      </c>
      <c r="G10" s="21"/>
      <c r="I10" s="205"/>
      <c r="J10" s="206"/>
    </row>
    <row r="11" spans="2:16" ht="15.75" thickBot="1" x14ac:dyDescent="0.3">
      <c r="B11" s="86" t="s">
        <v>28</v>
      </c>
      <c r="C11" s="78"/>
      <c r="D11" s="12"/>
      <c r="E11" s="39">
        <f>Kandidaten!D11</f>
        <v>0</v>
      </c>
      <c r="F11" s="13">
        <f>IF(D8&gt;0,E11,0)</f>
        <v>0</v>
      </c>
      <c r="G11" s="21"/>
      <c r="I11" s="119"/>
      <c r="J11" s="44"/>
    </row>
    <row r="12" spans="2:16" ht="16.5" thickTop="1" thickBot="1" x14ac:dyDescent="0.3">
      <c r="B12" s="87" t="s">
        <v>43</v>
      </c>
      <c r="C12" s="15"/>
      <c r="D12" s="14"/>
      <c r="E12" s="14"/>
      <c r="F12" s="15"/>
      <c r="G12" s="22">
        <f>SUM(F8:F11)</f>
        <v>0</v>
      </c>
      <c r="I12" s="207"/>
      <c r="J12" s="208"/>
    </row>
    <row r="13" spans="2:16" ht="16.5" thickTop="1" thickBot="1" x14ac:dyDescent="0.3"/>
    <row r="14" spans="2:16" ht="31.5" thickTop="1" thickBot="1" x14ac:dyDescent="0.3">
      <c r="B14" s="82" t="s">
        <v>15</v>
      </c>
      <c r="C14" s="79">
        <f>C7+1</f>
        <v>2</v>
      </c>
      <c r="D14" s="6" t="s">
        <v>19</v>
      </c>
      <c r="E14" s="7" t="s">
        <v>20</v>
      </c>
      <c r="F14" s="8" t="s">
        <v>4</v>
      </c>
      <c r="G14" s="9" t="s">
        <v>21</v>
      </c>
      <c r="I14" s="125" t="s">
        <v>25</v>
      </c>
      <c r="J14" s="126"/>
    </row>
    <row r="15" spans="2:16" ht="15.75" thickTop="1" x14ac:dyDescent="0.25">
      <c r="B15" s="83" t="s">
        <v>16</v>
      </c>
      <c r="C15" s="75"/>
      <c r="D15" s="70"/>
      <c r="E15" s="37">
        <f>Kandidaten!D15</f>
        <v>0</v>
      </c>
      <c r="F15" s="10">
        <f>D15*E15</f>
        <v>0</v>
      </c>
      <c r="G15" s="20"/>
      <c r="I15" s="127" t="s">
        <v>24</v>
      </c>
      <c r="J15" s="128">
        <f>SUM(G7:G355)</f>
        <v>0</v>
      </c>
    </row>
    <row r="16" spans="2:16" x14ac:dyDescent="0.25">
      <c r="B16" s="84" t="s">
        <v>17</v>
      </c>
      <c r="C16" s="76"/>
      <c r="D16" s="71"/>
      <c r="E16" s="38">
        <f>Kandidaten!D16</f>
        <v>0</v>
      </c>
      <c r="F16" s="11">
        <f>D16*E16</f>
        <v>0</v>
      </c>
      <c r="G16" s="21"/>
      <c r="I16" s="129" t="s">
        <v>29</v>
      </c>
      <c r="J16" s="130">
        <f>J8</f>
        <v>0</v>
      </c>
    </row>
    <row r="17" spans="2:10" x14ac:dyDescent="0.25">
      <c r="B17" s="85" t="s">
        <v>18</v>
      </c>
      <c r="C17" s="77"/>
      <c r="D17" s="41"/>
      <c r="E17" s="42">
        <f>Kandidaten!D17</f>
        <v>0</v>
      </c>
      <c r="F17" s="43">
        <f>D15*E17</f>
        <v>0</v>
      </c>
      <c r="G17" s="21"/>
      <c r="I17" s="129"/>
      <c r="J17" s="131"/>
    </row>
    <row r="18" spans="2:10" ht="15.75" thickBot="1" x14ac:dyDescent="0.3">
      <c r="B18" s="86" t="s">
        <v>28</v>
      </c>
      <c r="C18" s="78"/>
      <c r="D18" s="12"/>
      <c r="E18" s="39">
        <f>Kandidaten!D18</f>
        <v>0</v>
      </c>
      <c r="F18" s="13">
        <f>IF(D15&gt;0,E18,0)</f>
        <v>0</v>
      </c>
      <c r="G18" s="21"/>
      <c r="I18" s="132"/>
      <c r="J18" s="133"/>
    </row>
    <row r="19" spans="2:10" ht="16.5" thickTop="1" thickBot="1" x14ac:dyDescent="0.3">
      <c r="B19" s="87" t="s">
        <v>43</v>
      </c>
      <c r="C19" s="15"/>
      <c r="D19" s="14"/>
      <c r="E19" s="14"/>
      <c r="F19" s="15"/>
      <c r="G19" s="22">
        <f>SUM(F15:F18)</f>
        <v>0</v>
      </c>
      <c r="I19" s="134" t="s">
        <v>21</v>
      </c>
      <c r="J19" s="124">
        <f>J15+J16</f>
        <v>0</v>
      </c>
    </row>
    <row r="20" spans="2:10" ht="16.5" thickTop="1" thickBot="1" x14ac:dyDescent="0.3">
      <c r="J20" s="3"/>
    </row>
    <row r="21" spans="2:10" ht="31.5" thickTop="1" thickBot="1" x14ac:dyDescent="0.3">
      <c r="B21" s="82" t="s">
        <v>15</v>
      </c>
      <c r="C21" s="79">
        <f>C14+1</f>
        <v>3</v>
      </c>
      <c r="D21" s="6" t="s">
        <v>19</v>
      </c>
      <c r="E21" s="7" t="s">
        <v>20</v>
      </c>
      <c r="F21" s="8" t="s">
        <v>4</v>
      </c>
      <c r="G21" s="9" t="s">
        <v>21</v>
      </c>
      <c r="J21" s="3"/>
    </row>
    <row r="22" spans="2:10" ht="15.75" thickTop="1" x14ac:dyDescent="0.25">
      <c r="B22" s="83" t="s">
        <v>16</v>
      </c>
      <c r="C22" s="75"/>
      <c r="D22" s="70"/>
      <c r="E22" s="37">
        <f>Kandidaten!D22</f>
        <v>0</v>
      </c>
      <c r="F22" s="10">
        <f>D22*E22</f>
        <v>0</v>
      </c>
      <c r="G22" s="20"/>
      <c r="J22" s="3"/>
    </row>
    <row r="23" spans="2:10" x14ac:dyDescent="0.25">
      <c r="B23" s="84" t="s">
        <v>17</v>
      </c>
      <c r="C23" s="76"/>
      <c r="D23" s="71"/>
      <c r="E23" s="38">
        <f>Kandidaten!D23</f>
        <v>0</v>
      </c>
      <c r="F23" s="11">
        <f>D23*E23</f>
        <v>0</v>
      </c>
      <c r="G23" s="21"/>
      <c r="J23" s="3"/>
    </row>
    <row r="24" spans="2:10" x14ac:dyDescent="0.25">
      <c r="B24" s="85" t="s">
        <v>18</v>
      </c>
      <c r="C24" s="77"/>
      <c r="D24" s="41"/>
      <c r="E24" s="42">
        <f>Kandidaten!D24</f>
        <v>0</v>
      </c>
      <c r="F24" s="43">
        <f>D22*E24</f>
        <v>0</v>
      </c>
      <c r="G24" s="21"/>
      <c r="J24" s="3"/>
    </row>
    <row r="25" spans="2:10" ht="15.75" thickBot="1" x14ac:dyDescent="0.3">
      <c r="B25" s="86" t="s">
        <v>28</v>
      </c>
      <c r="C25" s="78"/>
      <c r="D25" s="12"/>
      <c r="E25" s="39">
        <f>Kandidaten!D25</f>
        <v>0</v>
      </c>
      <c r="F25" s="13">
        <f>IF(D22&gt;0,E25,0)</f>
        <v>0</v>
      </c>
      <c r="G25" s="21"/>
      <c r="J25" s="3"/>
    </row>
    <row r="26" spans="2:10" ht="16.5" thickTop="1" thickBot="1" x14ac:dyDescent="0.3">
      <c r="B26" s="87" t="s">
        <v>43</v>
      </c>
      <c r="C26" s="15"/>
      <c r="D26" s="14"/>
      <c r="E26" s="14"/>
      <c r="F26" s="15"/>
      <c r="G26" s="22">
        <f>SUM(F22:F25)</f>
        <v>0</v>
      </c>
      <c r="J26" s="3"/>
    </row>
    <row r="27" spans="2:10" ht="16.5" thickTop="1" thickBot="1" x14ac:dyDescent="0.3">
      <c r="J27" s="3"/>
    </row>
    <row r="28" spans="2:10" ht="31.5" thickTop="1" thickBot="1" x14ac:dyDescent="0.3">
      <c r="B28" s="82" t="s">
        <v>15</v>
      </c>
      <c r="C28" s="79">
        <f>C21+1</f>
        <v>4</v>
      </c>
      <c r="D28" s="6" t="s">
        <v>19</v>
      </c>
      <c r="E28" s="7" t="s">
        <v>20</v>
      </c>
      <c r="F28" s="8" t="s">
        <v>4</v>
      </c>
      <c r="G28" s="9" t="s">
        <v>21</v>
      </c>
      <c r="J28" s="3"/>
    </row>
    <row r="29" spans="2:10" ht="15.75" thickTop="1" x14ac:dyDescent="0.25">
      <c r="B29" s="83" t="s">
        <v>16</v>
      </c>
      <c r="C29" s="75"/>
      <c r="D29" s="70"/>
      <c r="E29" s="37">
        <f>Kandidaten!D29</f>
        <v>0</v>
      </c>
      <c r="F29" s="10">
        <f>D29*E29</f>
        <v>0</v>
      </c>
      <c r="G29" s="20"/>
      <c r="J29" s="3"/>
    </row>
    <row r="30" spans="2:10" x14ac:dyDescent="0.25">
      <c r="B30" s="84" t="s">
        <v>17</v>
      </c>
      <c r="C30" s="76"/>
      <c r="D30" s="71"/>
      <c r="E30" s="38">
        <f>Kandidaten!D30</f>
        <v>0</v>
      </c>
      <c r="F30" s="11">
        <f>D30*E30</f>
        <v>0</v>
      </c>
      <c r="G30" s="21"/>
      <c r="J30" s="3"/>
    </row>
    <row r="31" spans="2:10" x14ac:dyDescent="0.25">
      <c r="B31" s="85" t="s">
        <v>18</v>
      </c>
      <c r="C31" s="77"/>
      <c r="D31" s="41"/>
      <c r="E31" s="42">
        <f>Kandidaten!D31</f>
        <v>0</v>
      </c>
      <c r="F31" s="43">
        <f>D29*E31</f>
        <v>0</v>
      </c>
      <c r="G31" s="21"/>
      <c r="J31" s="3"/>
    </row>
    <row r="32" spans="2:10" ht="15.75" thickBot="1" x14ac:dyDescent="0.3">
      <c r="B32" s="86" t="s">
        <v>28</v>
      </c>
      <c r="C32" s="78"/>
      <c r="D32" s="12"/>
      <c r="E32" s="39">
        <f>Kandidaten!D32</f>
        <v>0</v>
      </c>
      <c r="F32" s="13">
        <f>IF(D29&gt;0,E32,0)</f>
        <v>0</v>
      </c>
      <c r="G32" s="21"/>
      <c r="J32" s="3"/>
    </row>
    <row r="33" spans="2:10" ht="16.5" thickTop="1" thickBot="1" x14ac:dyDescent="0.3">
      <c r="B33" s="87" t="s">
        <v>43</v>
      </c>
      <c r="C33" s="15"/>
      <c r="D33" s="14"/>
      <c r="E33" s="14"/>
      <c r="F33" s="15"/>
      <c r="G33" s="22">
        <f>SUM(F29:F32)</f>
        <v>0</v>
      </c>
      <c r="J33" s="3"/>
    </row>
    <row r="34" spans="2:10" ht="16.5" thickTop="1" thickBot="1" x14ac:dyDescent="0.3">
      <c r="J34" s="3"/>
    </row>
    <row r="35" spans="2:10" ht="31.5" thickTop="1" thickBot="1" x14ac:dyDescent="0.3">
      <c r="B35" s="82" t="s">
        <v>15</v>
      </c>
      <c r="C35" s="79">
        <f>C28+1</f>
        <v>5</v>
      </c>
      <c r="D35" s="6" t="s">
        <v>19</v>
      </c>
      <c r="E35" s="7" t="s">
        <v>20</v>
      </c>
      <c r="F35" s="8" t="s">
        <v>4</v>
      </c>
      <c r="G35" s="9" t="s">
        <v>21</v>
      </c>
      <c r="J35" s="3"/>
    </row>
    <row r="36" spans="2:10" ht="15.75" thickTop="1" x14ac:dyDescent="0.25">
      <c r="B36" s="83" t="s">
        <v>16</v>
      </c>
      <c r="C36" s="75"/>
      <c r="D36" s="70"/>
      <c r="E36" s="37">
        <f>Kandidaten!D36</f>
        <v>0</v>
      </c>
      <c r="F36" s="10">
        <f>D36*E36</f>
        <v>0</v>
      </c>
      <c r="G36" s="20"/>
      <c r="J36" s="3"/>
    </row>
    <row r="37" spans="2:10" x14ac:dyDescent="0.25">
      <c r="B37" s="84" t="s">
        <v>17</v>
      </c>
      <c r="C37" s="76"/>
      <c r="D37" s="71"/>
      <c r="E37" s="38">
        <f>Kandidaten!D37</f>
        <v>0</v>
      </c>
      <c r="F37" s="11">
        <f>D37*E37</f>
        <v>0</v>
      </c>
      <c r="G37" s="21"/>
      <c r="J37" s="3"/>
    </row>
    <row r="38" spans="2:10" x14ac:dyDescent="0.25">
      <c r="B38" s="85" t="s">
        <v>18</v>
      </c>
      <c r="C38" s="77"/>
      <c r="D38" s="41"/>
      <c r="E38" s="42">
        <f>Kandidaten!D38</f>
        <v>0</v>
      </c>
      <c r="F38" s="43">
        <f>D36*E38</f>
        <v>0</v>
      </c>
      <c r="G38" s="21"/>
      <c r="J38" s="3"/>
    </row>
    <row r="39" spans="2:10" ht="15.75" thickBot="1" x14ac:dyDescent="0.3">
      <c r="B39" s="86" t="s">
        <v>28</v>
      </c>
      <c r="C39" s="78"/>
      <c r="D39" s="12"/>
      <c r="E39" s="39">
        <f>Kandidaten!D39</f>
        <v>0</v>
      </c>
      <c r="F39" s="13">
        <f>IF(D36&gt;0,E39,0)</f>
        <v>0</v>
      </c>
      <c r="G39" s="21"/>
      <c r="J39" s="3"/>
    </row>
    <row r="40" spans="2:10" ht="16.5" thickTop="1" thickBot="1" x14ac:dyDescent="0.3">
      <c r="B40" s="87" t="s">
        <v>43</v>
      </c>
      <c r="C40" s="15"/>
      <c r="D40" s="14"/>
      <c r="E40" s="14"/>
      <c r="F40" s="15"/>
      <c r="G40" s="22">
        <f>SUM(F36:F39)</f>
        <v>0</v>
      </c>
      <c r="J40" s="3"/>
    </row>
    <row r="41" spans="2:10" ht="16.5" thickTop="1" thickBot="1" x14ac:dyDescent="0.3">
      <c r="J41" s="3"/>
    </row>
    <row r="42" spans="2:10" ht="31.5" thickTop="1" thickBot="1" x14ac:dyDescent="0.3">
      <c r="B42" s="82" t="s">
        <v>15</v>
      </c>
      <c r="C42" s="79">
        <f>C35+1</f>
        <v>6</v>
      </c>
      <c r="D42" s="6" t="s">
        <v>19</v>
      </c>
      <c r="E42" s="7" t="s">
        <v>20</v>
      </c>
      <c r="F42" s="8" t="s">
        <v>4</v>
      </c>
      <c r="G42" s="9" t="s">
        <v>21</v>
      </c>
      <c r="J42" s="3"/>
    </row>
    <row r="43" spans="2:10" ht="15.75" thickTop="1" x14ac:dyDescent="0.25">
      <c r="B43" s="83" t="s">
        <v>16</v>
      </c>
      <c r="C43" s="75"/>
      <c r="D43" s="70"/>
      <c r="E43" s="37">
        <f>Kandidaten!D43</f>
        <v>0</v>
      </c>
      <c r="F43" s="10">
        <f>D43*E43</f>
        <v>0</v>
      </c>
      <c r="G43" s="20"/>
      <c r="J43" s="3"/>
    </row>
    <row r="44" spans="2:10" x14ac:dyDescent="0.25">
      <c r="B44" s="84" t="s">
        <v>17</v>
      </c>
      <c r="C44" s="76"/>
      <c r="D44" s="71"/>
      <c r="E44" s="38">
        <f>Kandidaten!D44</f>
        <v>0</v>
      </c>
      <c r="F44" s="11">
        <f>D44*E44</f>
        <v>0</v>
      </c>
      <c r="G44" s="21"/>
      <c r="J44" s="3"/>
    </row>
    <row r="45" spans="2:10" x14ac:dyDescent="0.25">
      <c r="B45" s="85" t="s">
        <v>18</v>
      </c>
      <c r="C45" s="77"/>
      <c r="D45" s="41"/>
      <c r="E45" s="42">
        <f>Kandidaten!D45</f>
        <v>0</v>
      </c>
      <c r="F45" s="43">
        <f>D43*E45</f>
        <v>0</v>
      </c>
      <c r="G45" s="21"/>
      <c r="J45" s="3"/>
    </row>
    <row r="46" spans="2:10" ht="15.75" thickBot="1" x14ac:dyDescent="0.3">
      <c r="B46" s="86" t="s">
        <v>28</v>
      </c>
      <c r="C46" s="78"/>
      <c r="D46" s="12"/>
      <c r="E46" s="39">
        <f>Kandidaten!D46</f>
        <v>0</v>
      </c>
      <c r="F46" s="13">
        <f>IF(D43&gt;0,E46,0)</f>
        <v>0</v>
      </c>
      <c r="G46" s="21"/>
      <c r="J46" s="3"/>
    </row>
    <row r="47" spans="2:10" ht="16.5" thickTop="1" thickBot="1" x14ac:dyDescent="0.3">
      <c r="B47" s="87" t="s">
        <v>43</v>
      </c>
      <c r="C47" s="15"/>
      <c r="D47" s="14"/>
      <c r="E47" s="14"/>
      <c r="F47" s="15"/>
      <c r="G47" s="22">
        <f>SUM(F43:F46)</f>
        <v>0</v>
      </c>
      <c r="J47" s="3"/>
    </row>
    <row r="48" spans="2:10" ht="16.5" thickTop="1" thickBot="1" x14ac:dyDescent="0.3">
      <c r="J48" s="3"/>
    </row>
    <row r="49" spans="2:10" ht="31.5" thickTop="1" thickBot="1" x14ac:dyDescent="0.3">
      <c r="B49" s="82" t="s">
        <v>15</v>
      </c>
      <c r="C49" s="79">
        <f>C42+1</f>
        <v>7</v>
      </c>
      <c r="D49" s="6" t="s">
        <v>19</v>
      </c>
      <c r="E49" s="7" t="s">
        <v>20</v>
      </c>
      <c r="F49" s="8" t="s">
        <v>4</v>
      </c>
      <c r="G49" s="9" t="s">
        <v>21</v>
      </c>
      <c r="J49" s="3"/>
    </row>
    <row r="50" spans="2:10" ht="15.75" thickTop="1" x14ac:dyDescent="0.25">
      <c r="B50" s="83" t="s">
        <v>16</v>
      </c>
      <c r="C50" s="75"/>
      <c r="D50" s="70"/>
      <c r="E50" s="37">
        <f>Kandidaten!D50</f>
        <v>0</v>
      </c>
      <c r="F50" s="10">
        <f>D50*E50</f>
        <v>0</v>
      </c>
      <c r="G50" s="20"/>
      <c r="J50" s="3"/>
    </row>
    <row r="51" spans="2:10" x14ac:dyDescent="0.25">
      <c r="B51" s="84" t="s">
        <v>17</v>
      </c>
      <c r="C51" s="76"/>
      <c r="D51" s="71"/>
      <c r="E51" s="38">
        <f>Kandidaten!D51</f>
        <v>0</v>
      </c>
      <c r="F51" s="11">
        <f>D51*E51</f>
        <v>0</v>
      </c>
      <c r="G51" s="21"/>
      <c r="J51" s="3"/>
    </row>
    <row r="52" spans="2:10" x14ac:dyDescent="0.25">
      <c r="B52" s="85" t="s">
        <v>18</v>
      </c>
      <c r="C52" s="77"/>
      <c r="D52" s="41"/>
      <c r="E52" s="42">
        <f>Kandidaten!D52</f>
        <v>0</v>
      </c>
      <c r="F52" s="43">
        <f>D50*E52</f>
        <v>0</v>
      </c>
      <c r="G52" s="21"/>
      <c r="J52" s="3"/>
    </row>
    <row r="53" spans="2:10" ht="15.75" thickBot="1" x14ac:dyDescent="0.3">
      <c r="B53" s="86" t="s">
        <v>28</v>
      </c>
      <c r="C53" s="78"/>
      <c r="D53" s="12"/>
      <c r="E53" s="39">
        <f>Kandidaten!D53</f>
        <v>0</v>
      </c>
      <c r="F53" s="13">
        <f>IF(D50&gt;0,E53,0)</f>
        <v>0</v>
      </c>
      <c r="G53" s="21"/>
      <c r="J53" s="3"/>
    </row>
    <row r="54" spans="2:10" ht="16.5" thickTop="1" thickBot="1" x14ac:dyDescent="0.3">
      <c r="B54" s="87" t="s">
        <v>43</v>
      </c>
      <c r="C54" s="15"/>
      <c r="D54" s="14"/>
      <c r="E54" s="14"/>
      <c r="F54" s="15"/>
      <c r="G54" s="22">
        <f>SUM(F50:F53)</f>
        <v>0</v>
      </c>
      <c r="J54" s="3"/>
    </row>
    <row r="55" spans="2:10" ht="16.5" thickTop="1" thickBot="1" x14ac:dyDescent="0.3">
      <c r="J55" s="3"/>
    </row>
    <row r="56" spans="2:10" ht="31.5" thickTop="1" thickBot="1" x14ac:dyDescent="0.3">
      <c r="B56" s="82" t="s">
        <v>15</v>
      </c>
      <c r="C56" s="79">
        <f>C49+1</f>
        <v>8</v>
      </c>
      <c r="D56" s="6" t="s">
        <v>19</v>
      </c>
      <c r="E56" s="7" t="s">
        <v>20</v>
      </c>
      <c r="F56" s="8" t="s">
        <v>4</v>
      </c>
      <c r="G56" s="9" t="s">
        <v>21</v>
      </c>
      <c r="J56" s="3"/>
    </row>
    <row r="57" spans="2:10" ht="15.75" thickTop="1" x14ac:dyDescent="0.25">
      <c r="B57" s="83" t="s">
        <v>16</v>
      </c>
      <c r="C57" s="75"/>
      <c r="D57" s="70"/>
      <c r="E57" s="37">
        <f>Kandidaten!D57</f>
        <v>0</v>
      </c>
      <c r="F57" s="10">
        <f>D57*E57</f>
        <v>0</v>
      </c>
      <c r="G57" s="20"/>
      <c r="J57" s="3"/>
    </row>
    <row r="58" spans="2:10" x14ac:dyDescent="0.25">
      <c r="B58" s="84" t="s">
        <v>17</v>
      </c>
      <c r="C58" s="76"/>
      <c r="D58" s="71"/>
      <c r="E58" s="38">
        <f>Kandidaten!D58</f>
        <v>0</v>
      </c>
      <c r="F58" s="11">
        <f>D58*E58</f>
        <v>0</v>
      </c>
      <c r="G58" s="21"/>
      <c r="J58" s="3"/>
    </row>
    <row r="59" spans="2:10" x14ac:dyDescent="0.25">
      <c r="B59" s="85" t="s">
        <v>18</v>
      </c>
      <c r="C59" s="77"/>
      <c r="D59" s="41"/>
      <c r="E59" s="42">
        <f>Kandidaten!D59</f>
        <v>0</v>
      </c>
      <c r="F59" s="43">
        <f>D57*E59</f>
        <v>0</v>
      </c>
      <c r="G59" s="21"/>
      <c r="J59" s="3"/>
    </row>
    <row r="60" spans="2:10" ht="15.75" thickBot="1" x14ac:dyDescent="0.3">
      <c r="B60" s="86" t="s">
        <v>28</v>
      </c>
      <c r="C60" s="78"/>
      <c r="D60" s="12"/>
      <c r="E60" s="39">
        <f>Kandidaten!D60</f>
        <v>0</v>
      </c>
      <c r="F60" s="13">
        <f>IF(D57&gt;0,E60,0)</f>
        <v>0</v>
      </c>
      <c r="G60" s="21"/>
      <c r="J60" s="3"/>
    </row>
    <row r="61" spans="2:10" ht="16.5" thickTop="1" thickBot="1" x14ac:dyDescent="0.3">
      <c r="B61" s="87" t="s">
        <v>43</v>
      </c>
      <c r="C61" s="15"/>
      <c r="D61" s="14"/>
      <c r="E61" s="14"/>
      <c r="F61" s="15"/>
      <c r="G61" s="22">
        <f>SUM(F57:F60)</f>
        <v>0</v>
      </c>
      <c r="J61" s="3"/>
    </row>
    <row r="62" spans="2:10" ht="16.5" thickTop="1" thickBot="1" x14ac:dyDescent="0.3">
      <c r="J62" s="3"/>
    </row>
    <row r="63" spans="2:10" ht="31.5" thickTop="1" thickBot="1" x14ac:dyDescent="0.3">
      <c r="B63" s="82" t="s">
        <v>15</v>
      </c>
      <c r="C63" s="79">
        <f>C56+1</f>
        <v>9</v>
      </c>
      <c r="D63" s="6" t="s">
        <v>19</v>
      </c>
      <c r="E63" s="7" t="s">
        <v>20</v>
      </c>
      <c r="F63" s="8" t="s">
        <v>4</v>
      </c>
      <c r="G63" s="9" t="s">
        <v>21</v>
      </c>
      <c r="J63" s="3"/>
    </row>
    <row r="64" spans="2:10" ht="15.75" thickTop="1" x14ac:dyDescent="0.25">
      <c r="B64" s="83" t="s">
        <v>16</v>
      </c>
      <c r="C64" s="75"/>
      <c r="D64" s="70"/>
      <c r="E64" s="37">
        <f>Kandidaten!D64</f>
        <v>0</v>
      </c>
      <c r="F64" s="10">
        <f>D64*E64</f>
        <v>0</v>
      </c>
      <c r="G64" s="20"/>
      <c r="J64" s="3"/>
    </row>
    <row r="65" spans="2:10" x14ac:dyDescent="0.25">
      <c r="B65" s="84" t="s">
        <v>17</v>
      </c>
      <c r="C65" s="76"/>
      <c r="D65" s="71"/>
      <c r="E65" s="38">
        <f>Kandidaten!D65</f>
        <v>0</v>
      </c>
      <c r="F65" s="11">
        <f>D65*E65</f>
        <v>0</v>
      </c>
      <c r="G65" s="21"/>
      <c r="J65" s="3"/>
    </row>
    <row r="66" spans="2:10" x14ac:dyDescent="0.25">
      <c r="B66" s="85" t="s">
        <v>18</v>
      </c>
      <c r="C66" s="77"/>
      <c r="D66" s="41"/>
      <c r="E66" s="42">
        <f>Kandidaten!D66</f>
        <v>0</v>
      </c>
      <c r="F66" s="43">
        <f>D64*E66</f>
        <v>0</v>
      </c>
      <c r="G66" s="21"/>
      <c r="J66" s="3"/>
    </row>
    <row r="67" spans="2:10" ht="15.75" thickBot="1" x14ac:dyDescent="0.3">
      <c r="B67" s="86" t="s">
        <v>28</v>
      </c>
      <c r="C67" s="78"/>
      <c r="D67" s="12"/>
      <c r="E67" s="39">
        <f>Kandidaten!D67</f>
        <v>0</v>
      </c>
      <c r="F67" s="13">
        <f>IF(D64&gt;0,E67,0)</f>
        <v>0</v>
      </c>
      <c r="G67" s="21"/>
      <c r="J67" s="3"/>
    </row>
    <row r="68" spans="2:10" ht="16.5" thickTop="1" thickBot="1" x14ac:dyDescent="0.3">
      <c r="B68" s="87" t="s">
        <v>43</v>
      </c>
      <c r="C68" s="15"/>
      <c r="D68" s="14"/>
      <c r="E68" s="14"/>
      <c r="F68" s="15"/>
      <c r="G68" s="22">
        <f>SUM(F64:F67)</f>
        <v>0</v>
      </c>
      <c r="J68" s="3"/>
    </row>
    <row r="69" spans="2:10" ht="16.5" thickTop="1" thickBot="1" x14ac:dyDescent="0.3">
      <c r="J69" s="3"/>
    </row>
    <row r="70" spans="2:10" ht="31.5" thickTop="1" thickBot="1" x14ac:dyDescent="0.3">
      <c r="B70" s="82" t="s">
        <v>15</v>
      </c>
      <c r="C70" s="79">
        <f>C63+1</f>
        <v>10</v>
      </c>
      <c r="D70" s="6" t="s">
        <v>19</v>
      </c>
      <c r="E70" s="7" t="s">
        <v>20</v>
      </c>
      <c r="F70" s="8" t="s">
        <v>4</v>
      </c>
      <c r="G70" s="9" t="s">
        <v>21</v>
      </c>
      <c r="J70" s="3"/>
    </row>
    <row r="71" spans="2:10" ht="15.75" thickTop="1" x14ac:dyDescent="0.25">
      <c r="B71" s="83" t="s">
        <v>16</v>
      </c>
      <c r="C71" s="75"/>
      <c r="D71" s="70"/>
      <c r="E71" s="37">
        <f>Kandidaten!D71</f>
        <v>0</v>
      </c>
      <c r="F71" s="10">
        <f>D71*E71</f>
        <v>0</v>
      </c>
      <c r="G71" s="20"/>
      <c r="J71" s="3"/>
    </row>
    <row r="72" spans="2:10" x14ac:dyDescent="0.25">
      <c r="B72" s="84" t="s">
        <v>17</v>
      </c>
      <c r="C72" s="76"/>
      <c r="D72" s="71"/>
      <c r="E72" s="38">
        <f>Kandidaten!D72</f>
        <v>0</v>
      </c>
      <c r="F72" s="11">
        <f>D72*E72</f>
        <v>0</v>
      </c>
      <c r="G72" s="21"/>
      <c r="J72" s="3"/>
    </row>
    <row r="73" spans="2:10" x14ac:dyDescent="0.25">
      <c r="B73" s="85" t="s">
        <v>18</v>
      </c>
      <c r="C73" s="77"/>
      <c r="D73" s="41"/>
      <c r="E73" s="42">
        <f>Kandidaten!D73</f>
        <v>0</v>
      </c>
      <c r="F73" s="43">
        <f>D71*E73</f>
        <v>0</v>
      </c>
      <c r="G73" s="21"/>
      <c r="J73" s="3"/>
    </row>
    <row r="74" spans="2:10" ht="15.75" thickBot="1" x14ac:dyDescent="0.3">
      <c r="B74" s="86" t="s">
        <v>28</v>
      </c>
      <c r="C74" s="78"/>
      <c r="D74" s="12"/>
      <c r="E74" s="39">
        <f>Kandidaten!D74</f>
        <v>0</v>
      </c>
      <c r="F74" s="13">
        <f>IF(D71&gt;0,E74,0)</f>
        <v>0</v>
      </c>
      <c r="G74" s="21"/>
      <c r="J74" s="3"/>
    </row>
    <row r="75" spans="2:10" ht="16.5" thickTop="1" thickBot="1" x14ac:dyDescent="0.3">
      <c r="B75" s="87" t="s">
        <v>43</v>
      </c>
      <c r="C75" s="15"/>
      <c r="D75" s="14"/>
      <c r="E75" s="14"/>
      <c r="F75" s="15"/>
      <c r="G75" s="22">
        <f>SUM(F71:F74)</f>
        <v>0</v>
      </c>
      <c r="J75" s="3"/>
    </row>
    <row r="76" spans="2:10" ht="16.5" thickTop="1" thickBot="1" x14ac:dyDescent="0.3">
      <c r="J76" s="3"/>
    </row>
    <row r="77" spans="2:10" ht="31.5" thickTop="1" thickBot="1" x14ac:dyDescent="0.3">
      <c r="B77" s="82" t="s">
        <v>15</v>
      </c>
      <c r="C77" s="79">
        <f>C70+1</f>
        <v>11</v>
      </c>
      <c r="D77" s="6" t="s">
        <v>19</v>
      </c>
      <c r="E77" s="7" t="s">
        <v>20</v>
      </c>
      <c r="F77" s="8" t="s">
        <v>4</v>
      </c>
      <c r="G77" s="9" t="s">
        <v>21</v>
      </c>
      <c r="J77" s="3"/>
    </row>
    <row r="78" spans="2:10" ht="15.75" thickTop="1" x14ac:dyDescent="0.25">
      <c r="B78" s="83" t="s">
        <v>16</v>
      </c>
      <c r="C78" s="75"/>
      <c r="D78" s="70"/>
      <c r="E78" s="37">
        <f>Kandidaten!D78</f>
        <v>0</v>
      </c>
      <c r="F78" s="10">
        <f>D78*E78</f>
        <v>0</v>
      </c>
      <c r="G78" s="20"/>
      <c r="J78" s="3"/>
    </row>
    <row r="79" spans="2:10" x14ac:dyDescent="0.25">
      <c r="B79" s="84" t="s">
        <v>17</v>
      </c>
      <c r="C79" s="76"/>
      <c r="D79" s="71"/>
      <c r="E79" s="38">
        <f>Kandidaten!D79</f>
        <v>0</v>
      </c>
      <c r="F79" s="11">
        <f>D79*E79</f>
        <v>0</v>
      </c>
      <c r="G79" s="21"/>
      <c r="J79" s="3"/>
    </row>
    <row r="80" spans="2:10" x14ac:dyDescent="0.25">
      <c r="B80" s="85" t="s">
        <v>18</v>
      </c>
      <c r="C80" s="77"/>
      <c r="D80" s="41"/>
      <c r="E80" s="42">
        <f>Kandidaten!D80</f>
        <v>0</v>
      </c>
      <c r="F80" s="43">
        <f>D78*E80</f>
        <v>0</v>
      </c>
      <c r="G80" s="21"/>
      <c r="J80" s="3"/>
    </row>
    <row r="81" spans="2:10" ht="15.75" thickBot="1" x14ac:dyDescent="0.3">
      <c r="B81" s="86" t="s">
        <v>28</v>
      </c>
      <c r="C81" s="78"/>
      <c r="D81" s="12"/>
      <c r="E81" s="39">
        <f>Kandidaten!D81</f>
        <v>0</v>
      </c>
      <c r="F81" s="13">
        <f>IF(D78&gt;0,E81,0)</f>
        <v>0</v>
      </c>
      <c r="G81" s="21"/>
      <c r="J81" s="3"/>
    </row>
    <row r="82" spans="2:10" ht="16.5" thickTop="1" thickBot="1" x14ac:dyDescent="0.3">
      <c r="B82" s="87" t="s">
        <v>43</v>
      </c>
      <c r="C82" s="15"/>
      <c r="D82" s="14"/>
      <c r="E82" s="14"/>
      <c r="F82" s="15"/>
      <c r="G82" s="22">
        <f>SUM(F78:F81)</f>
        <v>0</v>
      </c>
      <c r="J82" s="3"/>
    </row>
    <row r="83" spans="2:10" ht="16.5" thickTop="1" thickBot="1" x14ac:dyDescent="0.3">
      <c r="J83" s="3"/>
    </row>
    <row r="84" spans="2:10" ht="31.5" thickTop="1" thickBot="1" x14ac:dyDescent="0.3">
      <c r="B84" s="82" t="s">
        <v>15</v>
      </c>
      <c r="C84" s="79">
        <f>C77+1</f>
        <v>12</v>
      </c>
      <c r="D84" s="6" t="s">
        <v>19</v>
      </c>
      <c r="E84" s="7" t="s">
        <v>20</v>
      </c>
      <c r="F84" s="8" t="s">
        <v>4</v>
      </c>
      <c r="G84" s="9" t="s">
        <v>21</v>
      </c>
      <c r="J84" s="3"/>
    </row>
    <row r="85" spans="2:10" ht="15.75" thickTop="1" x14ac:dyDescent="0.25">
      <c r="B85" s="83" t="s">
        <v>16</v>
      </c>
      <c r="C85" s="75"/>
      <c r="D85" s="70"/>
      <c r="E85" s="37">
        <f>Kandidaten!D85</f>
        <v>0</v>
      </c>
      <c r="F85" s="10">
        <f>D85*E85</f>
        <v>0</v>
      </c>
      <c r="G85" s="20"/>
      <c r="J85" s="3"/>
    </row>
    <row r="86" spans="2:10" x14ac:dyDescent="0.25">
      <c r="B86" s="84" t="s">
        <v>17</v>
      </c>
      <c r="C86" s="76"/>
      <c r="D86" s="71"/>
      <c r="E86" s="38">
        <f>Kandidaten!D86</f>
        <v>0</v>
      </c>
      <c r="F86" s="11">
        <f>D86*E86</f>
        <v>0</v>
      </c>
      <c r="G86" s="21"/>
      <c r="J86" s="3"/>
    </row>
    <row r="87" spans="2:10" x14ac:dyDescent="0.25">
      <c r="B87" s="85" t="s">
        <v>18</v>
      </c>
      <c r="C87" s="77"/>
      <c r="D87" s="41"/>
      <c r="E87" s="42">
        <f>Kandidaten!D87</f>
        <v>0</v>
      </c>
      <c r="F87" s="43">
        <f>D85*E87</f>
        <v>0</v>
      </c>
      <c r="G87" s="21"/>
      <c r="J87" s="3"/>
    </row>
    <row r="88" spans="2:10" ht="15.75" thickBot="1" x14ac:dyDescent="0.3">
      <c r="B88" s="86" t="s">
        <v>28</v>
      </c>
      <c r="C88" s="78"/>
      <c r="D88" s="12"/>
      <c r="E88" s="39">
        <f>Kandidaten!D88</f>
        <v>0</v>
      </c>
      <c r="F88" s="13">
        <f>IF(D85&gt;0,E88,0)</f>
        <v>0</v>
      </c>
      <c r="G88" s="21"/>
      <c r="J88" s="3"/>
    </row>
    <row r="89" spans="2:10" ht="16.5" thickTop="1" thickBot="1" x14ac:dyDescent="0.3">
      <c r="B89" s="87" t="s">
        <v>43</v>
      </c>
      <c r="C89" s="15"/>
      <c r="D89" s="14"/>
      <c r="E89" s="14"/>
      <c r="F89" s="15"/>
      <c r="G89" s="22">
        <f>SUM(F85:F88)</f>
        <v>0</v>
      </c>
      <c r="J89" s="3"/>
    </row>
    <row r="90" spans="2:10" ht="16.5" thickTop="1" thickBot="1" x14ac:dyDescent="0.3">
      <c r="J90" s="3"/>
    </row>
    <row r="91" spans="2:10" ht="31.5" thickTop="1" thickBot="1" x14ac:dyDescent="0.3">
      <c r="B91" s="82" t="s">
        <v>15</v>
      </c>
      <c r="C91" s="79">
        <f>C84+1</f>
        <v>13</v>
      </c>
      <c r="D91" s="6" t="s">
        <v>19</v>
      </c>
      <c r="E91" s="7" t="s">
        <v>20</v>
      </c>
      <c r="F91" s="8" t="s">
        <v>4</v>
      </c>
      <c r="G91" s="9" t="s">
        <v>21</v>
      </c>
      <c r="J91" s="3"/>
    </row>
    <row r="92" spans="2:10" ht="15.75" thickTop="1" x14ac:dyDescent="0.25">
      <c r="B92" s="83" t="s">
        <v>16</v>
      </c>
      <c r="C92" s="75"/>
      <c r="D92" s="70"/>
      <c r="E92" s="37">
        <f>Kandidaten!D92</f>
        <v>0</v>
      </c>
      <c r="F92" s="10">
        <f>D92*E92</f>
        <v>0</v>
      </c>
      <c r="G92" s="20"/>
      <c r="J92" s="3"/>
    </row>
    <row r="93" spans="2:10" x14ac:dyDescent="0.25">
      <c r="B93" s="84" t="s">
        <v>17</v>
      </c>
      <c r="C93" s="76"/>
      <c r="D93" s="71"/>
      <c r="E93" s="38">
        <f>Kandidaten!D93</f>
        <v>0</v>
      </c>
      <c r="F93" s="11">
        <f>D93*E93</f>
        <v>0</v>
      </c>
      <c r="G93" s="21"/>
      <c r="J93" s="3"/>
    </row>
    <row r="94" spans="2:10" x14ac:dyDescent="0.25">
      <c r="B94" s="85" t="s">
        <v>18</v>
      </c>
      <c r="C94" s="77"/>
      <c r="D94" s="41"/>
      <c r="E94" s="42">
        <f>Kandidaten!D94</f>
        <v>0</v>
      </c>
      <c r="F94" s="43">
        <f>D92*E94</f>
        <v>0</v>
      </c>
      <c r="G94" s="21"/>
      <c r="J94" s="3"/>
    </row>
    <row r="95" spans="2:10" ht="15.75" thickBot="1" x14ac:dyDescent="0.3">
      <c r="B95" s="86" t="s">
        <v>28</v>
      </c>
      <c r="C95" s="78"/>
      <c r="D95" s="12"/>
      <c r="E95" s="39">
        <f>Kandidaten!D95</f>
        <v>0</v>
      </c>
      <c r="F95" s="13">
        <f>IF(D92&gt;0,E95,0)</f>
        <v>0</v>
      </c>
      <c r="G95" s="21"/>
      <c r="J95" s="3"/>
    </row>
    <row r="96" spans="2:10" ht="16.5" thickTop="1" thickBot="1" x14ac:dyDescent="0.3">
      <c r="B96" s="87" t="s">
        <v>43</v>
      </c>
      <c r="C96" s="15"/>
      <c r="D96" s="14"/>
      <c r="E96" s="14"/>
      <c r="F96" s="15"/>
      <c r="G96" s="22">
        <f>SUM(F92:F95)</f>
        <v>0</v>
      </c>
      <c r="J96" s="3"/>
    </row>
    <row r="97" spans="2:10" ht="16.5" thickTop="1" thickBot="1" x14ac:dyDescent="0.3">
      <c r="J97" s="3"/>
    </row>
    <row r="98" spans="2:10" ht="31.5" thickTop="1" thickBot="1" x14ac:dyDescent="0.3">
      <c r="B98" s="82" t="s">
        <v>15</v>
      </c>
      <c r="C98" s="79">
        <f>C91+1</f>
        <v>14</v>
      </c>
      <c r="D98" s="6" t="s">
        <v>19</v>
      </c>
      <c r="E98" s="7" t="s">
        <v>20</v>
      </c>
      <c r="F98" s="8" t="s">
        <v>4</v>
      </c>
      <c r="G98" s="9" t="s">
        <v>21</v>
      </c>
      <c r="J98" s="3"/>
    </row>
    <row r="99" spans="2:10" ht="15.75" thickTop="1" x14ac:dyDescent="0.25">
      <c r="B99" s="83" t="s">
        <v>16</v>
      </c>
      <c r="C99" s="75"/>
      <c r="D99" s="70"/>
      <c r="E99" s="37">
        <f>Kandidaten!D99</f>
        <v>0</v>
      </c>
      <c r="F99" s="10">
        <f>D99*E99</f>
        <v>0</v>
      </c>
      <c r="G99" s="20"/>
      <c r="J99" s="3"/>
    </row>
    <row r="100" spans="2:10" x14ac:dyDescent="0.25">
      <c r="B100" s="84" t="s">
        <v>17</v>
      </c>
      <c r="C100" s="76"/>
      <c r="D100" s="71"/>
      <c r="E100" s="38">
        <f>Kandidaten!D100</f>
        <v>0</v>
      </c>
      <c r="F100" s="11">
        <f>D100*E100</f>
        <v>0</v>
      </c>
      <c r="G100" s="21"/>
      <c r="J100" s="3"/>
    </row>
    <row r="101" spans="2:10" x14ac:dyDescent="0.25">
      <c r="B101" s="85" t="s">
        <v>18</v>
      </c>
      <c r="C101" s="77"/>
      <c r="D101" s="41"/>
      <c r="E101" s="42">
        <f>Kandidaten!D101</f>
        <v>0</v>
      </c>
      <c r="F101" s="43">
        <f>D99*E101</f>
        <v>0</v>
      </c>
      <c r="G101" s="21"/>
      <c r="J101" s="3"/>
    </row>
    <row r="102" spans="2:10" ht="15.75" thickBot="1" x14ac:dyDescent="0.3">
      <c r="B102" s="86" t="s">
        <v>28</v>
      </c>
      <c r="C102" s="78"/>
      <c r="D102" s="12"/>
      <c r="E102" s="39">
        <f>Kandidaten!D102</f>
        <v>0</v>
      </c>
      <c r="F102" s="13">
        <f>IF(D99&gt;0,E102,0)</f>
        <v>0</v>
      </c>
      <c r="G102" s="21"/>
      <c r="J102" s="3"/>
    </row>
    <row r="103" spans="2:10" ht="16.5" thickTop="1" thickBot="1" x14ac:dyDescent="0.3">
      <c r="B103" s="87" t="s">
        <v>43</v>
      </c>
      <c r="C103" s="15"/>
      <c r="D103" s="14"/>
      <c r="E103" s="14"/>
      <c r="F103" s="15"/>
      <c r="G103" s="22">
        <f>SUM(F99:F102)</f>
        <v>0</v>
      </c>
      <c r="J103" s="3"/>
    </row>
    <row r="104" spans="2:10" ht="16.5" thickTop="1" thickBot="1" x14ac:dyDescent="0.3">
      <c r="J104" s="3"/>
    </row>
    <row r="105" spans="2:10" ht="31.5" thickTop="1" thickBot="1" x14ac:dyDescent="0.3">
      <c r="B105" s="82" t="s">
        <v>15</v>
      </c>
      <c r="C105" s="79">
        <f>C98+1</f>
        <v>15</v>
      </c>
      <c r="D105" s="6" t="s">
        <v>19</v>
      </c>
      <c r="E105" s="7" t="s">
        <v>20</v>
      </c>
      <c r="F105" s="8" t="s">
        <v>4</v>
      </c>
      <c r="G105" s="9" t="s">
        <v>21</v>
      </c>
      <c r="J105" s="3"/>
    </row>
    <row r="106" spans="2:10" ht="15.75" thickTop="1" x14ac:dyDescent="0.25">
      <c r="B106" s="83" t="s">
        <v>16</v>
      </c>
      <c r="C106" s="75"/>
      <c r="D106" s="70"/>
      <c r="E106" s="37">
        <f>Kandidaten!D106</f>
        <v>0</v>
      </c>
      <c r="F106" s="10">
        <f>D106*E106</f>
        <v>0</v>
      </c>
      <c r="G106" s="20"/>
      <c r="J106" s="3"/>
    </row>
    <row r="107" spans="2:10" x14ac:dyDescent="0.25">
      <c r="B107" s="84" t="s">
        <v>17</v>
      </c>
      <c r="C107" s="76"/>
      <c r="D107" s="71"/>
      <c r="E107" s="38">
        <f>Kandidaten!D107</f>
        <v>0</v>
      </c>
      <c r="F107" s="11">
        <f>D107*E107</f>
        <v>0</v>
      </c>
      <c r="G107" s="21"/>
      <c r="J107" s="3"/>
    </row>
    <row r="108" spans="2:10" x14ac:dyDescent="0.25">
      <c r="B108" s="85" t="s">
        <v>18</v>
      </c>
      <c r="C108" s="77"/>
      <c r="D108" s="41"/>
      <c r="E108" s="42">
        <f>Kandidaten!D108</f>
        <v>0</v>
      </c>
      <c r="F108" s="43">
        <f>D106*E108</f>
        <v>0</v>
      </c>
      <c r="G108" s="21"/>
      <c r="J108" s="3"/>
    </row>
    <row r="109" spans="2:10" ht="15.75" thickBot="1" x14ac:dyDescent="0.3">
      <c r="B109" s="86" t="s">
        <v>28</v>
      </c>
      <c r="C109" s="78"/>
      <c r="D109" s="12"/>
      <c r="E109" s="39">
        <f>Kandidaten!D109</f>
        <v>0</v>
      </c>
      <c r="F109" s="13">
        <f>IF(D106&gt;0,E109,0)</f>
        <v>0</v>
      </c>
      <c r="G109" s="21"/>
      <c r="J109" s="3"/>
    </row>
    <row r="110" spans="2:10" ht="16.5" thickTop="1" thickBot="1" x14ac:dyDescent="0.3">
      <c r="B110" s="87" t="s">
        <v>43</v>
      </c>
      <c r="C110" s="15"/>
      <c r="D110" s="14"/>
      <c r="E110" s="14"/>
      <c r="F110" s="15"/>
      <c r="G110" s="22">
        <f>SUM(F106:F109)</f>
        <v>0</v>
      </c>
      <c r="J110" s="3"/>
    </row>
    <row r="111" spans="2:10" ht="16.5" thickTop="1" thickBot="1" x14ac:dyDescent="0.3"/>
    <row r="112" spans="2:10" ht="31.5" thickTop="1" thickBot="1" x14ac:dyDescent="0.3">
      <c r="B112" s="82" t="s">
        <v>15</v>
      </c>
      <c r="C112" s="79">
        <f>C105+1</f>
        <v>16</v>
      </c>
      <c r="D112" s="6" t="s">
        <v>19</v>
      </c>
      <c r="E112" s="7" t="s">
        <v>20</v>
      </c>
      <c r="F112" s="8" t="s">
        <v>4</v>
      </c>
      <c r="G112" s="9" t="s">
        <v>21</v>
      </c>
      <c r="J112" s="3"/>
    </row>
    <row r="113" spans="2:10" ht="15.75" thickTop="1" x14ac:dyDescent="0.25">
      <c r="B113" s="83" t="s">
        <v>16</v>
      </c>
      <c r="C113" s="75"/>
      <c r="D113" s="70"/>
      <c r="E113" s="37">
        <f>Kandidaten!D113</f>
        <v>0</v>
      </c>
      <c r="F113" s="10">
        <f>D113*E113</f>
        <v>0</v>
      </c>
      <c r="G113" s="20"/>
      <c r="J113" s="3"/>
    </row>
    <row r="114" spans="2:10" x14ac:dyDescent="0.25">
      <c r="B114" s="84" t="s">
        <v>17</v>
      </c>
      <c r="C114" s="76"/>
      <c r="D114" s="71"/>
      <c r="E114" s="38">
        <f>Kandidaten!D114</f>
        <v>0</v>
      </c>
      <c r="F114" s="11">
        <f>D114*E114</f>
        <v>0</v>
      </c>
      <c r="G114" s="21"/>
      <c r="J114" s="3"/>
    </row>
    <row r="115" spans="2:10" x14ac:dyDescent="0.25">
      <c r="B115" s="85" t="s">
        <v>18</v>
      </c>
      <c r="C115" s="77"/>
      <c r="D115" s="41"/>
      <c r="E115" s="42">
        <f>Kandidaten!D115</f>
        <v>0</v>
      </c>
      <c r="F115" s="43">
        <f>D113*E115</f>
        <v>0</v>
      </c>
      <c r="G115" s="21"/>
      <c r="J115" s="3"/>
    </row>
    <row r="116" spans="2:10" ht="15.75" thickBot="1" x14ac:dyDescent="0.3">
      <c r="B116" s="86" t="s">
        <v>28</v>
      </c>
      <c r="C116" s="78"/>
      <c r="D116" s="12"/>
      <c r="E116" s="39">
        <f>Kandidaten!D116</f>
        <v>0</v>
      </c>
      <c r="F116" s="13">
        <f>IF(D113&gt;0,E116,0)</f>
        <v>0</v>
      </c>
      <c r="G116" s="21"/>
      <c r="J116" s="3"/>
    </row>
    <row r="117" spans="2:10" ht="16.5" thickTop="1" thickBot="1" x14ac:dyDescent="0.3">
      <c r="B117" s="87" t="s">
        <v>43</v>
      </c>
      <c r="C117" s="15"/>
      <c r="D117" s="14"/>
      <c r="E117" s="14"/>
      <c r="F117" s="15"/>
      <c r="G117" s="22">
        <f>SUM(F113:F116)</f>
        <v>0</v>
      </c>
      <c r="J117" s="3"/>
    </row>
    <row r="118" spans="2:10" ht="16.5" thickTop="1" thickBot="1" x14ac:dyDescent="0.3">
      <c r="J118" s="3"/>
    </row>
    <row r="119" spans="2:10" ht="31.5" thickTop="1" thickBot="1" x14ac:dyDescent="0.3">
      <c r="B119" s="82" t="s">
        <v>15</v>
      </c>
      <c r="C119" s="79">
        <f>C112+1</f>
        <v>17</v>
      </c>
      <c r="D119" s="6" t="s">
        <v>19</v>
      </c>
      <c r="E119" s="7" t="s">
        <v>20</v>
      </c>
      <c r="F119" s="8" t="s">
        <v>4</v>
      </c>
      <c r="G119" s="9" t="s">
        <v>21</v>
      </c>
      <c r="J119" s="3"/>
    </row>
    <row r="120" spans="2:10" ht="15.75" thickTop="1" x14ac:dyDescent="0.25">
      <c r="B120" s="83" t="s">
        <v>16</v>
      </c>
      <c r="C120" s="75"/>
      <c r="D120" s="70"/>
      <c r="E120" s="37">
        <f>Kandidaten!D120</f>
        <v>0</v>
      </c>
      <c r="F120" s="10">
        <f>D120*E120</f>
        <v>0</v>
      </c>
      <c r="G120" s="20"/>
      <c r="J120" s="3"/>
    </row>
    <row r="121" spans="2:10" x14ac:dyDescent="0.25">
      <c r="B121" s="84" t="s">
        <v>17</v>
      </c>
      <c r="C121" s="76"/>
      <c r="D121" s="71"/>
      <c r="E121" s="38">
        <f>Kandidaten!D121</f>
        <v>0</v>
      </c>
      <c r="F121" s="11">
        <f>D121*E121</f>
        <v>0</v>
      </c>
      <c r="G121" s="21"/>
      <c r="J121" s="3"/>
    </row>
    <row r="122" spans="2:10" x14ac:dyDescent="0.25">
      <c r="B122" s="85" t="s">
        <v>18</v>
      </c>
      <c r="C122" s="77"/>
      <c r="D122" s="41"/>
      <c r="E122" s="42">
        <f>Kandidaten!D122</f>
        <v>0</v>
      </c>
      <c r="F122" s="43">
        <f>D120*E122</f>
        <v>0</v>
      </c>
      <c r="G122" s="21"/>
      <c r="J122" s="3"/>
    </row>
    <row r="123" spans="2:10" ht="15.75" thickBot="1" x14ac:dyDescent="0.3">
      <c r="B123" s="86" t="s">
        <v>28</v>
      </c>
      <c r="C123" s="78"/>
      <c r="D123" s="12"/>
      <c r="E123" s="39">
        <f>Kandidaten!D123</f>
        <v>0</v>
      </c>
      <c r="F123" s="13">
        <f>IF(D120&gt;0,E123,0)</f>
        <v>0</v>
      </c>
      <c r="G123" s="21"/>
      <c r="J123" s="3"/>
    </row>
    <row r="124" spans="2:10" ht="16.5" thickTop="1" thickBot="1" x14ac:dyDescent="0.3">
      <c r="B124" s="87" t="s">
        <v>43</v>
      </c>
      <c r="C124" s="15"/>
      <c r="D124" s="14"/>
      <c r="E124" s="14"/>
      <c r="F124" s="15"/>
      <c r="G124" s="22">
        <f>SUM(F120:F123)</f>
        <v>0</v>
      </c>
      <c r="J124" s="3"/>
    </row>
    <row r="125" spans="2:10" ht="16.5" thickTop="1" thickBot="1" x14ac:dyDescent="0.3">
      <c r="J125" s="3"/>
    </row>
    <row r="126" spans="2:10" ht="31.5" thickTop="1" thickBot="1" x14ac:dyDescent="0.3">
      <c r="B126" s="82" t="s">
        <v>15</v>
      </c>
      <c r="C126" s="79">
        <f>C119+1</f>
        <v>18</v>
      </c>
      <c r="D126" s="6" t="s">
        <v>19</v>
      </c>
      <c r="E126" s="7" t="s">
        <v>20</v>
      </c>
      <c r="F126" s="8" t="s">
        <v>4</v>
      </c>
      <c r="G126" s="9" t="s">
        <v>21</v>
      </c>
      <c r="J126" s="3"/>
    </row>
    <row r="127" spans="2:10" ht="15.75" thickTop="1" x14ac:dyDescent="0.25">
      <c r="B127" s="83" t="s">
        <v>16</v>
      </c>
      <c r="C127" s="75"/>
      <c r="D127" s="70"/>
      <c r="E127" s="37">
        <f>Kandidaten!D127</f>
        <v>0</v>
      </c>
      <c r="F127" s="10">
        <f>D127*E127</f>
        <v>0</v>
      </c>
      <c r="G127" s="20"/>
      <c r="J127" s="3"/>
    </row>
    <row r="128" spans="2:10" x14ac:dyDescent="0.25">
      <c r="B128" s="84" t="s">
        <v>17</v>
      </c>
      <c r="C128" s="76"/>
      <c r="D128" s="71"/>
      <c r="E128" s="38">
        <f>Kandidaten!D128</f>
        <v>0</v>
      </c>
      <c r="F128" s="11">
        <f>D128*E128</f>
        <v>0</v>
      </c>
      <c r="G128" s="21"/>
      <c r="J128" s="3"/>
    </row>
    <row r="129" spans="2:10" x14ac:dyDescent="0.25">
      <c r="B129" s="85" t="s">
        <v>18</v>
      </c>
      <c r="C129" s="77"/>
      <c r="D129" s="41"/>
      <c r="E129" s="42">
        <f>Kandidaten!D129</f>
        <v>0</v>
      </c>
      <c r="F129" s="43">
        <f>D127*E129</f>
        <v>0</v>
      </c>
      <c r="G129" s="21"/>
      <c r="J129" s="3"/>
    </row>
    <row r="130" spans="2:10" ht="15.75" thickBot="1" x14ac:dyDescent="0.3">
      <c r="B130" s="86" t="s">
        <v>28</v>
      </c>
      <c r="C130" s="78"/>
      <c r="D130" s="12"/>
      <c r="E130" s="39">
        <f>Kandidaten!D130</f>
        <v>0</v>
      </c>
      <c r="F130" s="13">
        <f>IF(D127&gt;0,E130,0)</f>
        <v>0</v>
      </c>
      <c r="G130" s="21"/>
      <c r="J130" s="3"/>
    </row>
    <row r="131" spans="2:10" ht="16.5" thickTop="1" thickBot="1" x14ac:dyDescent="0.3">
      <c r="B131" s="87" t="s">
        <v>43</v>
      </c>
      <c r="C131" s="15"/>
      <c r="D131" s="14"/>
      <c r="E131" s="14"/>
      <c r="F131" s="15"/>
      <c r="G131" s="22">
        <f>SUM(F127:F130)</f>
        <v>0</v>
      </c>
      <c r="J131" s="3"/>
    </row>
    <row r="132" spans="2:10" ht="16.5" thickTop="1" thickBot="1" x14ac:dyDescent="0.3">
      <c r="J132" s="3"/>
    </row>
    <row r="133" spans="2:10" ht="31.5" thickTop="1" thickBot="1" x14ac:dyDescent="0.3">
      <c r="B133" s="82" t="s">
        <v>15</v>
      </c>
      <c r="C133" s="79">
        <f>C126+1</f>
        <v>19</v>
      </c>
      <c r="D133" s="6" t="s">
        <v>19</v>
      </c>
      <c r="E133" s="7" t="s">
        <v>20</v>
      </c>
      <c r="F133" s="8" t="s">
        <v>4</v>
      </c>
      <c r="G133" s="9" t="s">
        <v>21</v>
      </c>
      <c r="J133" s="3"/>
    </row>
    <row r="134" spans="2:10" ht="15.75" thickTop="1" x14ac:dyDescent="0.25">
      <c r="B134" s="83" t="s">
        <v>16</v>
      </c>
      <c r="C134" s="75"/>
      <c r="D134" s="70"/>
      <c r="E134" s="37">
        <f>Kandidaten!D134</f>
        <v>0</v>
      </c>
      <c r="F134" s="10">
        <f>D134*E134</f>
        <v>0</v>
      </c>
      <c r="G134" s="20"/>
      <c r="J134" s="3"/>
    </row>
    <row r="135" spans="2:10" x14ac:dyDescent="0.25">
      <c r="B135" s="84" t="s">
        <v>17</v>
      </c>
      <c r="C135" s="76"/>
      <c r="D135" s="71"/>
      <c r="E135" s="38">
        <f>Kandidaten!D135</f>
        <v>0</v>
      </c>
      <c r="F135" s="11">
        <f>D135*E135</f>
        <v>0</v>
      </c>
      <c r="G135" s="21"/>
      <c r="J135" s="3"/>
    </row>
    <row r="136" spans="2:10" x14ac:dyDescent="0.25">
      <c r="B136" s="85" t="s">
        <v>18</v>
      </c>
      <c r="C136" s="77"/>
      <c r="D136" s="41"/>
      <c r="E136" s="42">
        <f>Kandidaten!D136</f>
        <v>0</v>
      </c>
      <c r="F136" s="43">
        <f>D134*E136</f>
        <v>0</v>
      </c>
      <c r="G136" s="21"/>
      <c r="J136" s="3"/>
    </row>
    <row r="137" spans="2:10" ht="15.75" thickBot="1" x14ac:dyDescent="0.3">
      <c r="B137" s="86" t="s">
        <v>28</v>
      </c>
      <c r="C137" s="78"/>
      <c r="D137" s="12"/>
      <c r="E137" s="39">
        <f>Kandidaten!D137</f>
        <v>0</v>
      </c>
      <c r="F137" s="13">
        <f>IF(D134&gt;0,E137,0)</f>
        <v>0</v>
      </c>
      <c r="G137" s="21"/>
      <c r="J137" s="3"/>
    </row>
    <row r="138" spans="2:10" ht="16.5" thickTop="1" thickBot="1" x14ac:dyDescent="0.3">
      <c r="B138" s="87" t="s">
        <v>43</v>
      </c>
      <c r="C138" s="15"/>
      <c r="D138" s="14"/>
      <c r="E138" s="14"/>
      <c r="F138" s="15"/>
      <c r="G138" s="22">
        <f>SUM(F134:F137)</f>
        <v>0</v>
      </c>
      <c r="J138" s="3"/>
    </row>
    <row r="139" spans="2:10" ht="16.5" thickTop="1" thickBot="1" x14ac:dyDescent="0.3">
      <c r="J139" s="3"/>
    </row>
    <row r="140" spans="2:10" ht="31.5" thickTop="1" thickBot="1" x14ac:dyDescent="0.3">
      <c r="B140" s="82" t="s">
        <v>15</v>
      </c>
      <c r="C140" s="79">
        <f>C133+1</f>
        <v>20</v>
      </c>
      <c r="D140" s="6" t="s">
        <v>19</v>
      </c>
      <c r="E140" s="7" t="s">
        <v>20</v>
      </c>
      <c r="F140" s="8" t="s">
        <v>4</v>
      </c>
      <c r="G140" s="9" t="s">
        <v>21</v>
      </c>
      <c r="J140" s="3"/>
    </row>
    <row r="141" spans="2:10" ht="15.75" thickTop="1" x14ac:dyDescent="0.25">
      <c r="B141" s="83" t="s">
        <v>16</v>
      </c>
      <c r="C141" s="75"/>
      <c r="D141" s="70"/>
      <c r="E141" s="37">
        <f>Kandidaten!D141</f>
        <v>0</v>
      </c>
      <c r="F141" s="10">
        <f>D141*E141</f>
        <v>0</v>
      </c>
      <c r="G141" s="20"/>
      <c r="J141" s="3"/>
    </row>
    <row r="142" spans="2:10" x14ac:dyDescent="0.25">
      <c r="B142" s="84" t="s">
        <v>17</v>
      </c>
      <c r="C142" s="76"/>
      <c r="D142" s="71"/>
      <c r="E142" s="38">
        <f>Kandidaten!D142</f>
        <v>0</v>
      </c>
      <c r="F142" s="11">
        <f>D142*E142</f>
        <v>0</v>
      </c>
      <c r="G142" s="21"/>
      <c r="J142" s="3"/>
    </row>
    <row r="143" spans="2:10" x14ac:dyDescent="0.25">
      <c r="B143" s="85" t="s">
        <v>18</v>
      </c>
      <c r="C143" s="77"/>
      <c r="D143" s="41"/>
      <c r="E143" s="42">
        <f>Kandidaten!D143</f>
        <v>0</v>
      </c>
      <c r="F143" s="43">
        <f>D141*E143</f>
        <v>0</v>
      </c>
      <c r="G143" s="21"/>
      <c r="J143" s="3"/>
    </row>
    <row r="144" spans="2:10" ht="15.75" thickBot="1" x14ac:dyDescent="0.3">
      <c r="B144" s="86" t="s">
        <v>28</v>
      </c>
      <c r="C144" s="78"/>
      <c r="D144" s="12"/>
      <c r="E144" s="39">
        <f>Kandidaten!D144</f>
        <v>0</v>
      </c>
      <c r="F144" s="13">
        <f>IF(D141&gt;0,E144,0)</f>
        <v>0</v>
      </c>
      <c r="G144" s="21"/>
      <c r="J144" s="3"/>
    </row>
    <row r="145" spans="2:10" ht="16.5" thickTop="1" thickBot="1" x14ac:dyDescent="0.3">
      <c r="B145" s="87" t="s">
        <v>43</v>
      </c>
      <c r="C145" s="15"/>
      <c r="D145" s="14"/>
      <c r="E145" s="14"/>
      <c r="F145" s="15"/>
      <c r="G145" s="22">
        <f>SUM(F141:F144)</f>
        <v>0</v>
      </c>
      <c r="J145" s="3"/>
    </row>
    <row r="146" spans="2:10" ht="16.5" thickTop="1" thickBot="1" x14ac:dyDescent="0.3">
      <c r="J146" s="3"/>
    </row>
    <row r="147" spans="2:10" ht="31.5" thickTop="1" thickBot="1" x14ac:dyDescent="0.3">
      <c r="B147" s="82" t="s">
        <v>15</v>
      </c>
      <c r="C147" s="79">
        <f>C140+1</f>
        <v>21</v>
      </c>
      <c r="D147" s="6" t="s">
        <v>19</v>
      </c>
      <c r="E147" s="7" t="s">
        <v>20</v>
      </c>
      <c r="F147" s="8" t="s">
        <v>4</v>
      </c>
      <c r="G147" s="9" t="s">
        <v>21</v>
      </c>
      <c r="J147" s="3"/>
    </row>
    <row r="148" spans="2:10" ht="15.75" thickTop="1" x14ac:dyDescent="0.25">
      <c r="B148" s="83" t="s">
        <v>16</v>
      </c>
      <c r="C148" s="75"/>
      <c r="D148" s="70"/>
      <c r="E148" s="37">
        <f>Kandidaten!D148</f>
        <v>0</v>
      </c>
      <c r="F148" s="10">
        <f>D148*E148</f>
        <v>0</v>
      </c>
      <c r="G148" s="20"/>
      <c r="J148" s="3"/>
    </row>
    <row r="149" spans="2:10" x14ac:dyDescent="0.25">
      <c r="B149" s="84" t="s">
        <v>17</v>
      </c>
      <c r="C149" s="76"/>
      <c r="D149" s="71"/>
      <c r="E149" s="38">
        <f>Kandidaten!D149</f>
        <v>0</v>
      </c>
      <c r="F149" s="11">
        <f>D149*E149</f>
        <v>0</v>
      </c>
      <c r="G149" s="21"/>
      <c r="J149" s="3"/>
    </row>
    <row r="150" spans="2:10" x14ac:dyDescent="0.25">
      <c r="B150" s="85" t="s">
        <v>18</v>
      </c>
      <c r="C150" s="77"/>
      <c r="D150" s="41"/>
      <c r="E150" s="42">
        <f>Kandidaten!D150</f>
        <v>0</v>
      </c>
      <c r="F150" s="43">
        <f>D148*E150</f>
        <v>0</v>
      </c>
      <c r="G150" s="21"/>
      <c r="J150" s="3"/>
    </row>
    <row r="151" spans="2:10" ht="15.75" thickBot="1" x14ac:dyDescent="0.3">
      <c r="B151" s="86" t="s">
        <v>28</v>
      </c>
      <c r="C151" s="78"/>
      <c r="D151" s="12"/>
      <c r="E151" s="39">
        <f>Kandidaten!D151</f>
        <v>0</v>
      </c>
      <c r="F151" s="13">
        <f>IF(D148&gt;0,E151,0)</f>
        <v>0</v>
      </c>
      <c r="G151" s="21"/>
      <c r="J151" s="3"/>
    </row>
    <row r="152" spans="2:10" ht="16.5" thickTop="1" thickBot="1" x14ac:dyDescent="0.3">
      <c r="B152" s="87" t="s">
        <v>43</v>
      </c>
      <c r="C152" s="15"/>
      <c r="D152" s="14"/>
      <c r="E152" s="14"/>
      <c r="F152" s="15"/>
      <c r="G152" s="22">
        <f>SUM(F148:F151)</f>
        <v>0</v>
      </c>
      <c r="J152" s="3"/>
    </row>
    <row r="153" spans="2:10" ht="16.5" thickTop="1" thickBot="1" x14ac:dyDescent="0.3">
      <c r="J153" s="3"/>
    </row>
    <row r="154" spans="2:10" ht="31.5" thickTop="1" thickBot="1" x14ac:dyDescent="0.3">
      <c r="B154" s="82" t="s">
        <v>15</v>
      </c>
      <c r="C154" s="79">
        <f>C147+1</f>
        <v>22</v>
      </c>
      <c r="D154" s="6" t="s">
        <v>19</v>
      </c>
      <c r="E154" s="7" t="s">
        <v>20</v>
      </c>
      <c r="F154" s="8" t="s">
        <v>4</v>
      </c>
      <c r="G154" s="9" t="s">
        <v>21</v>
      </c>
      <c r="J154" s="3"/>
    </row>
    <row r="155" spans="2:10" ht="15.75" thickTop="1" x14ac:dyDescent="0.25">
      <c r="B155" s="83" t="s">
        <v>16</v>
      </c>
      <c r="C155" s="75"/>
      <c r="D155" s="70"/>
      <c r="E155" s="37">
        <f>Kandidaten!D155</f>
        <v>0</v>
      </c>
      <c r="F155" s="10">
        <f>D155*E155</f>
        <v>0</v>
      </c>
      <c r="G155" s="20"/>
      <c r="J155" s="3"/>
    </row>
    <row r="156" spans="2:10" x14ac:dyDescent="0.25">
      <c r="B156" s="84" t="s">
        <v>17</v>
      </c>
      <c r="C156" s="76"/>
      <c r="D156" s="71"/>
      <c r="E156" s="38">
        <f>Kandidaten!D156</f>
        <v>0</v>
      </c>
      <c r="F156" s="11">
        <f>D156*E156</f>
        <v>0</v>
      </c>
      <c r="G156" s="21"/>
      <c r="J156" s="3"/>
    </row>
    <row r="157" spans="2:10" x14ac:dyDescent="0.25">
      <c r="B157" s="85" t="s">
        <v>18</v>
      </c>
      <c r="C157" s="77"/>
      <c r="D157" s="41"/>
      <c r="E157" s="42">
        <f>Kandidaten!D157</f>
        <v>0</v>
      </c>
      <c r="F157" s="43">
        <f>D155*E157</f>
        <v>0</v>
      </c>
      <c r="G157" s="21"/>
      <c r="J157" s="3"/>
    </row>
    <row r="158" spans="2:10" ht="15.75" thickBot="1" x14ac:dyDescent="0.3">
      <c r="B158" s="86" t="s">
        <v>28</v>
      </c>
      <c r="C158" s="78"/>
      <c r="D158" s="12"/>
      <c r="E158" s="39">
        <f>Kandidaten!D158</f>
        <v>0</v>
      </c>
      <c r="F158" s="13">
        <f>IF(D155&gt;0,E158,0)</f>
        <v>0</v>
      </c>
      <c r="G158" s="21"/>
      <c r="J158" s="3"/>
    </row>
    <row r="159" spans="2:10" ht="16.5" thickTop="1" thickBot="1" x14ac:dyDescent="0.3">
      <c r="B159" s="87" t="s">
        <v>43</v>
      </c>
      <c r="C159" s="15"/>
      <c r="D159" s="14"/>
      <c r="E159" s="14"/>
      <c r="F159" s="15"/>
      <c r="G159" s="22">
        <f>SUM(F155:F158)</f>
        <v>0</v>
      </c>
      <c r="J159" s="3"/>
    </row>
    <row r="160" spans="2:10" ht="16.5" thickTop="1" thickBot="1" x14ac:dyDescent="0.3">
      <c r="J160" s="3"/>
    </row>
    <row r="161" spans="2:10" ht="31.5" thickTop="1" thickBot="1" x14ac:dyDescent="0.3">
      <c r="B161" s="82" t="s">
        <v>15</v>
      </c>
      <c r="C161" s="79">
        <f>C154+1</f>
        <v>23</v>
      </c>
      <c r="D161" s="6" t="s">
        <v>19</v>
      </c>
      <c r="E161" s="7" t="s">
        <v>20</v>
      </c>
      <c r="F161" s="8" t="s">
        <v>4</v>
      </c>
      <c r="G161" s="9" t="s">
        <v>21</v>
      </c>
      <c r="J161" s="3"/>
    </row>
    <row r="162" spans="2:10" ht="15.75" thickTop="1" x14ac:dyDescent="0.25">
      <c r="B162" s="83" t="s">
        <v>16</v>
      </c>
      <c r="C162" s="75"/>
      <c r="D162" s="70"/>
      <c r="E162" s="37">
        <f>Kandidaten!D162</f>
        <v>0</v>
      </c>
      <c r="F162" s="10">
        <f>D162*E162</f>
        <v>0</v>
      </c>
      <c r="G162" s="20"/>
      <c r="J162" s="3"/>
    </row>
    <row r="163" spans="2:10" x14ac:dyDescent="0.25">
      <c r="B163" s="84" t="s">
        <v>17</v>
      </c>
      <c r="C163" s="76"/>
      <c r="D163" s="71"/>
      <c r="E163" s="38">
        <f>Kandidaten!D163</f>
        <v>0</v>
      </c>
      <c r="F163" s="11">
        <f>D163*E163</f>
        <v>0</v>
      </c>
      <c r="G163" s="21"/>
      <c r="J163" s="3"/>
    </row>
    <row r="164" spans="2:10" x14ac:dyDescent="0.25">
      <c r="B164" s="85" t="s">
        <v>18</v>
      </c>
      <c r="C164" s="77"/>
      <c r="D164" s="41"/>
      <c r="E164" s="42">
        <f>Kandidaten!D164</f>
        <v>0</v>
      </c>
      <c r="F164" s="43">
        <f>D162*E164</f>
        <v>0</v>
      </c>
      <c r="G164" s="21"/>
      <c r="J164" s="3"/>
    </row>
    <row r="165" spans="2:10" ht="15.75" thickBot="1" x14ac:dyDescent="0.3">
      <c r="B165" s="86" t="s">
        <v>28</v>
      </c>
      <c r="C165" s="78"/>
      <c r="D165" s="12"/>
      <c r="E165" s="39">
        <f>Kandidaten!D165</f>
        <v>0</v>
      </c>
      <c r="F165" s="13">
        <f>IF(D162&gt;0,E165,0)</f>
        <v>0</v>
      </c>
      <c r="G165" s="21"/>
      <c r="J165" s="3"/>
    </row>
    <row r="166" spans="2:10" ht="16.5" thickTop="1" thickBot="1" x14ac:dyDescent="0.3">
      <c r="B166" s="87" t="s">
        <v>43</v>
      </c>
      <c r="C166" s="15"/>
      <c r="D166" s="14"/>
      <c r="E166" s="14"/>
      <c r="F166" s="15"/>
      <c r="G166" s="22">
        <f>SUM(F162:F165)</f>
        <v>0</v>
      </c>
      <c r="J166" s="3"/>
    </row>
    <row r="167" spans="2:10" ht="16.5" thickTop="1" thickBot="1" x14ac:dyDescent="0.3">
      <c r="J167" s="3"/>
    </row>
    <row r="168" spans="2:10" ht="31.5" thickTop="1" thickBot="1" x14ac:dyDescent="0.3">
      <c r="B168" s="82" t="s">
        <v>15</v>
      </c>
      <c r="C168" s="79">
        <f>C161+1</f>
        <v>24</v>
      </c>
      <c r="D168" s="6" t="s">
        <v>19</v>
      </c>
      <c r="E168" s="7" t="s">
        <v>20</v>
      </c>
      <c r="F168" s="8" t="s">
        <v>4</v>
      </c>
      <c r="G168" s="9" t="s">
        <v>21</v>
      </c>
      <c r="J168" s="3"/>
    </row>
    <row r="169" spans="2:10" ht="15.75" thickTop="1" x14ac:dyDescent="0.25">
      <c r="B169" s="83" t="s">
        <v>16</v>
      </c>
      <c r="C169" s="75"/>
      <c r="D169" s="70"/>
      <c r="E169" s="37">
        <f>Kandidaten!D169</f>
        <v>0</v>
      </c>
      <c r="F169" s="10">
        <f>D169*E169</f>
        <v>0</v>
      </c>
      <c r="G169" s="20"/>
      <c r="J169" s="3"/>
    </row>
    <row r="170" spans="2:10" x14ac:dyDescent="0.25">
      <c r="B170" s="84" t="s">
        <v>17</v>
      </c>
      <c r="C170" s="76"/>
      <c r="D170" s="71"/>
      <c r="E170" s="38">
        <f>Kandidaten!D170</f>
        <v>0</v>
      </c>
      <c r="F170" s="11">
        <f>D170*E170</f>
        <v>0</v>
      </c>
      <c r="G170" s="21"/>
      <c r="J170" s="3"/>
    </row>
    <row r="171" spans="2:10" x14ac:dyDescent="0.25">
      <c r="B171" s="85" t="s">
        <v>18</v>
      </c>
      <c r="C171" s="77"/>
      <c r="D171" s="41"/>
      <c r="E171" s="42">
        <f>Kandidaten!D171</f>
        <v>0</v>
      </c>
      <c r="F171" s="43">
        <f>D169*E171</f>
        <v>0</v>
      </c>
      <c r="G171" s="21"/>
      <c r="J171" s="3"/>
    </row>
    <row r="172" spans="2:10" ht="15.75" thickBot="1" x14ac:dyDescent="0.3">
      <c r="B172" s="86" t="s">
        <v>28</v>
      </c>
      <c r="C172" s="78"/>
      <c r="D172" s="12"/>
      <c r="E172" s="39">
        <f>Kandidaten!D172</f>
        <v>0</v>
      </c>
      <c r="F172" s="13">
        <f>IF(D169&gt;0,E172,0)</f>
        <v>0</v>
      </c>
      <c r="G172" s="21"/>
      <c r="J172" s="3"/>
    </row>
    <row r="173" spans="2:10" ht="16.5" thickTop="1" thickBot="1" x14ac:dyDescent="0.3">
      <c r="B173" s="87" t="s">
        <v>43</v>
      </c>
      <c r="C173" s="15"/>
      <c r="D173" s="14"/>
      <c r="E173" s="14"/>
      <c r="F173" s="15"/>
      <c r="G173" s="22">
        <f>SUM(F169:F172)</f>
        <v>0</v>
      </c>
      <c r="J173" s="3"/>
    </row>
    <row r="174" spans="2:10" ht="16.5" thickTop="1" thickBot="1" x14ac:dyDescent="0.3">
      <c r="J174" s="3"/>
    </row>
    <row r="175" spans="2:10" ht="31.5" thickTop="1" thickBot="1" x14ac:dyDescent="0.3">
      <c r="B175" s="82" t="s">
        <v>15</v>
      </c>
      <c r="C175" s="79">
        <f>C168+1</f>
        <v>25</v>
      </c>
      <c r="D175" s="6" t="s">
        <v>19</v>
      </c>
      <c r="E175" s="7" t="s">
        <v>20</v>
      </c>
      <c r="F175" s="8" t="s">
        <v>4</v>
      </c>
      <c r="G175" s="9" t="s">
        <v>21</v>
      </c>
      <c r="J175" s="3"/>
    </row>
    <row r="176" spans="2:10" ht="15.75" thickTop="1" x14ac:dyDescent="0.25">
      <c r="B176" s="83" t="s">
        <v>16</v>
      </c>
      <c r="C176" s="75"/>
      <c r="D176" s="70"/>
      <c r="E176" s="37">
        <f>Kandidaten!D176</f>
        <v>0</v>
      </c>
      <c r="F176" s="10">
        <f>D176*E176</f>
        <v>0</v>
      </c>
      <c r="G176" s="20"/>
      <c r="J176" s="3"/>
    </row>
    <row r="177" spans="2:10" x14ac:dyDescent="0.25">
      <c r="B177" s="84" t="s">
        <v>17</v>
      </c>
      <c r="C177" s="76"/>
      <c r="D177" s="71"/>
      <c r="E177" s="38">
        <f>Kandidaten!D177</f>
        <v>0</v>
      </c>
      <c r="F177" s="11">
        <f>D177*E177</f>
        <v>0</v>
      </c>
      <c r="G177" s="21"/>
      <c r="J177" s="3"/>
    </row>
    <row r="178" spans="2:10" x14ac:dyDescent="0.25">
      <c r="B178" s="85" t="s">
        <v>18</v>
      </c>
      <c r="C178" s="77"/>
      <c r="D178" s="41"/>
      <c r="E178" s="42">
        <f>Kandidaten!D178</f>
        <v>0</v>
      </c>
      <c r="F178" s="43">
        <f>D176*E178</f>
        <v>0</v>
      </c>
      <c r="G178" s="21"/>
      <c r="J178" s="3"/>
    </row>
    <row r="179" spans="2:10" ht="15.75" thickBot="1" x14ac:dyDescent="0.3">
      <c r="B179" s="86" t="s">
        <v>28</v>
      </c>
      <c r="C179" s="78"/>
      <c r="D179" s="12"/>
      <c r="E179" s="39">
        <f>Kandidaten!D179</f>
        <v>0</v>
      </c>
      <c r="F179" s="13">
        <f>IF(D176&gt;0,E179,0)</f>
        <v>0</v>
      </c>
      <c r="G179" s="21"/>
      <c r="J179" s="3"/>
    </row>
    <row r="180" spans="2:10" ht="16.5" thickTop="1" thickBot="1" x14ac:dyDescent="0.3">
      <c r="B180" s="87" t="s">
        <v>43</v>
      </c>
      <c r="C180" s="15"/>
      <c r="D180" s="14"/>
      <c r="E180" s="14"/>
      <c r="F180" s="15"/>
      <c r="G180" s="22">
        <f>SUM(F176:F179)</f>
        <v>0</v>
      </c>
      <c r="J180" s="3"/>
    </row>
    <row r="181" spans="2:10" ht="16.5" thickTop="1" thickBot="1" x14ac:dyDescent="0.3">
      <c r="J181" s="3"/>
    </row>
    <row r="182" spans="2:10" ht="31.5" thickTop="1" thickBot="1" x14ac:dyDescent="0.3">
      <c r="B182" s="82" t="s">
        <v>15</v>
      </c>
      <c r="C182" s="79">
        <f>C175+1</f>
        <v>26</v>
      </c>
      <c r="D182" s="6" t="s">
        <v>19</v>
      </c>
      <c r="E182" s="7" t="s">
        <v>20</v>
      </c>
      <c r="F182" s="8" t="s">
        <v>4</v>
      </c>
      <c r="G182" s="9" t="s">
        <v>21</v>
      </c>
      <c r="J182" s="3"/>
    </row>
    <row r="183" spans="2:10" ht="15.75" thickTop="1" x14ac:dyDescent="0.25">
      <c r="B183" s="83" t="s">
        <v>16</v>
      </c>
      <c r="C183" s="75"/>
      <c r="D183" s="70"/>
      <c r="E183" s="37">
        <f>Kandidaten!D183</f>
        <v>0</v>
      </c>
      <c r="F183" s="10">
        <f>D183*E183</f>
        <v>0</v>
      </c>
      <c r="G183" s="20"/>
      <c r="J183" s="3"/>
    </row>
    <row r="184" spans="2:10" x14ac:dyDescent="0.25">
      <c r="B184" s="84" t="s">
        <v>17</v>
      </c>
      <c r="C184" s="76"/>
      <c r="D184" s="71"/>
      <c r="E184" s="38">
        <f>Kandidaten!D184</f>
        <v>0</v>
      </c>
      <c r="F184" s="11">
        <f>D184*E184</f>
        <v>0</v>
      </c>
      <c r="G184" s="21"/>
      <c r="J184" s="3"/>
    </row>
    <row r="185" spans="2:10" x14ac:dyDescent="0.25">
      <c r="B185" s="85" t="s">
        <v>18</v>
      </c>
      <c r="C185" s="77"/>
      <c r="D185" s="41"/>
      <c r="E185" s="42">
        <f>Kandidaten!D185</f>
        <v>0</v>
      </c>
      <c r="F185" s="43">
        <f>D183*E185</f>
        <v>0</v>
      </c>
      <c r="G185" s="21"/>
      <c r="J185" s="3"/>
    </row>
    <row r="186" spans="2:10" ht="15.75" thickBot="1" x14ac:dyDescent="0.3">
      <c r="B186" s="86" t="s">
        <v>28</v>
      </c>
      <c r="C186" s="78"/>
      <c r="D186" s="12"/>
      <c r="E186" s="39">
        <f>Kandidaten!D186</f>
        <v>0</v>
      </c>
      <c r="F186" s="13">
        <f>IF(D183&gt;0,E186,0)</f>
        <v>0</v>
      </c>
      <c r="G186" s="21"/>
      <c r="J186" s="3"/>
    </row>
    <row r="187" spans="2:10" ht="16.5" thickTop="1" thickBot="1" x14ac:dyDescent="0.3">
      <c r="B187" s="87" t="s">
        <v>43</v>
      </c>
      <c r="C187" s="15"/>
      <c r="D187" s="14"/>
      <c r="E187" s="14"/>
      <c r="F187" s="15"/>
      <c r="G187" s="22">
        <f>SUM(F183:F186)</f>
        <v>0</v>
      </c>
      <c r="J187" s="3"/>
    </row>
    <row r="188" spans="2:10" ht="16.5" thickTop="1" thickBot="1" x14ac:dyDescent="0.3">
      <c r="J188" s="3"/>
    </row>
    <row r="189" spans="2:10" ht="31.5" thickTop="1" thickBot="1" x14ac:dyDescent="0.3">
      <c r="B189" s="82" t="s">
        <v>15</v>
      </c>
      <c r="C189" s="79">
        <f>C182+1</f>
        <v>27</v>
      </c>
      <c r="D189" s="6" t="s">
        <v>19</v>
      </c>
      <c r="E189" s="7" t="s">
        <v>20</v>
      </c>
      <c r="F189" s="8" t="s">
        <v>4</v>
      </c>
      <c r="G189" s="9" t="s">
        <v>21</v>
      </c>
      <c r="J189" s="3"/>
    </row>
    <row r="190" spans="2:10" ht="15.75" thickTop="1" x14ac:dyDescent="0.25">
      <c r="B190" s="83" t="s">
        <v>16</v>
      </c>
      <c r="C190" s="75"/>
      <c r="D190" s="70"/>
      <c r="E190" s="37">
        <f>Kandidaten!D190</f>
        <v>0</v>
      </c>
      <c r="F190" s="10">
        <f>D190*E190</f>
        <v>0</v>
      </c>
      <c r="G190" s="20"/>
      <c r="J190" s="3"/>
    </row>
    <row r="191" spans="2:10" x14ac:dyDescent="0.25">
      <c r="B191" s="84" t="s">
        <v>17</v>
      </c>
      <c r="C191" s="76"/>
      <c r="D191" s="71"/>
      <c r="E191" s="38">
        <f>Kandidaten!D191</f>
        <v>0</v>
      </c>
      <c r="F191" s="11">
        <f>D191*E191</f>
        <v>0</v>
      </c>
      <c r="G191" s="21"/>
      <c r="J191" s="3"/>
    </row>
    <row r="192" spans="2:10" x14ac:dyDescent="0.25">
      <c r="B192" s="85" t="s">
        <v>18</v>
      </c>
      <c r="C192" s="77"/>
      <c r="D192" s="41"/>
      <c r="E192" s="42">
        <f>Kandidaten!D192</f>
        <v>0</v>
      </c>
      <c r="F192" s="43">
        <f>D190*E192</f>
        <v>0</v>
      </c>
      <c r="G192" s="21"/>
      <c r="J192" s="3"/>
    </row>
    <row r="193" spans="2:10" ht="15.75" thickBot="1" x14ac:dyDescent="0.3">
      <c r="B193" s="86" t="s">
        <v>28</v>
      </c>
      <c r="C193" s="78"/>
      <c r="D193" s="12"/>
      <c r="E193" s="39">
        <f>Kandidaten!D193</f>
        <v>0</v>
      </c>
      <c r="F193" s="13">
        <f>IF(D190&gt;0,E193,0)</f>
        <v>0</v>
      </c>
      <c r="G193" s="21"/>
      <c r="J193" s="3"/>
    </row>
    <row r="194" spans="2:10" ht="16.5" thickTop="1" thickBot="1" x14ac:dyDescent="0.3">
      <c r="B194" s="87" t="s">
        <v>43</v>
      </c>
      <c r="C194" s="15"/>
      <c r="D194" s="14"/>
      <c r="E194" s="14"/>
      <c r="F194" s="15"/>
      <c r="G194" s="22">
        <f>SUM(F190:F193)</f>
        <v>0</v>
      </c>
      <c r="J194" s="3"/>
    </row>
    <row r="195" spans="2:10" ht="16.5" thickTop="1" thickBot="1" x14ac:dyDescent="0.3">
      <c r="J195" s="3"/>
    </row>
    <row r="196" spans="2:10" ht="31.5" thickTop="1" thickBot="1" x14ac:dyDescent="0.3">
      <c r="B196" s="82" t="s">
        <v>15</v>
      </c>
      <c r="C196" s="79">
        <f>C189+1</f>
        <v>28</v>
      </c>
      <c r="D196" s="6" t="s">
        <v>19</v>
      </c>
      <c r="E196" s="7" t="s">
        <v>20</v>
      </c>
      <c r="F196" s="8" t="s">
        <v>4</v>
      </c>
      <c r="G196" s="9" t="s">
        <v>21</v>
      </c>
      <c r="J196" s="3"/>
    </row>
    <row r="197" spans="2:10" ht="15.75" thickTop="1" x14ac:dyDescent="0.25">
      <c r="B197" s="83" t="s">
        <v>16</v>
      </c>
      <c r="C197" s="75"/>
      <c r="D197" s="70"/>
      <c r="E197" s="37">
        <f>Kandidaten!D197</f>
        <v>0</v>
      </c>
      <c r="F197" s="10">
        <f>D197*E197</f>
        <v>0</v>
      </c>
      <c r="G197" s="20"/>
      <c r="J197" s="3"/>
    </row>
    <row r="198" spans="2:10" x14ac:dyDescent="0.25">
      <c r="B198" s="84" t="s">
        <v>17</v>
      </c>
      <c r="C198" s="76"/>
      <c r="D198" s="71"/>
      <c r="E198" s="38">
        <f>Kandidaten!D198</f>
        <v>0</v>
      </c>
      <c r="F198" s="11">
        <f>D198*E198</f>
        <v>0</v>
      </c>
      <c r="G198" s="21"/>
      <c r="J198" s="3"/>
    </row>
    <row r="199" spans="2:10" x14ac:dyDescent="0.25">
      <c r="B199" s="85" t="s">
        <v>18</v>
      </c>
      <c r="C199" s="77"/>
      <c r="D199" s="41"/>
      <c r="E199" s="42">
        <f>Kandidaten!D199</f>
        <v>0</v>
      </c>
      <c r="F199" s="43">
        <f>D197*E199</f>
        <v>0</v>
      </c>
      <c r="G199" s="21"/>
      <c r="J199" s="3"/>
    </row>
    <row r="200" spans="2:10" ht="15.75" thickBot="1" x14ac:dyDescent="0.3">
      <c r="B200" s="86" t="s">
        <v>28</v>
      </c>
      <c r="C200" s="78"/>
      <c r="D200" s="12"/>
      <c r="E200" s="39">
        <f>Kandidaten!D200</f>
        <v>0</v>
      </c>
      <c r="F200" s="13">
        <f>IF(D197&gt;0,E200,0)</f>
        <v>0</v>
      </c>
      <c r="G200" s="21"/>
      <c r="J200" s="3"/>
    </row>
    <row r="201" spans="2:10" ht="16.5" thickTop="1" thickBot="1" x14ac:dyDescent="0.3">
      <c r="B201" s="87" t="s">
        <v>43</v>
      </c>
      <c r="C201" s="15"/>
      <c r="D201" s="14"/>
      <c r="E201" s="14"/>
      <c r="F201" s="15"/>
      <c r="G201" s="22">
        <f>SUM(F197:F200)</f>
        <v>0</v>
      </c>
      <c r="J201" s="3"/>
    </row>
    <row r="202" spans="2:10" ht="16.5" thickTop="1" thickBot="1" x14ac:dyDescent="0.3">
      <c r="J202" s="3"/>
    </row>
    <row r="203" spans="2:10" ht="31.5" thickTop="1" thickBot="1" x14ac:dyDescent="0.3">
      <c r="B203" s="82" t="s">
        <v>15</v>
      </c>
      <c r="C203" s="79">
        <f>C196+1</f>
        <v>29</v>
      </c>
      <c r="D203" s="6" t="s">
        <v>19</v>
      </c>
      <c r="E203" s="7" t="s">
        <v>20</v>
      </c>
      <c r="F203" s="8" t="s">
        <v>4</v>
      </c>
      <c r="G203" s="9" t="s">
        <v>21</v>
      </c>
      <c r="J203" s="3"/>
    </row>
    <row r="204" spans="2:10" ht="15.75" thickTop="1" x14ac:dyDescent="0.25">
      <c r="B204" s="83" t="s">
        <v>16</v>
      </c>
      <c r="C204" s="75"/>
      <c r="D204" s="70"/>
      <c r="E204" s="37">
        <f>Kandidaten!D204</f>
        <v>0</v>
      </c>
      <c r="F204" s="10">
        <f>D204*E204</f>
        <v>0</v>
      </c>
      <c r="G204" s="20"/>
      <c r="J204" s="3"/>
    </row>
    <row r="205" spans="2:10" x14ac:dyDescent="0.25">
      <c r="B205" s="84" t="s">
        <v>17</v>
      </c>
      <c r="C205" s="76"/>
      <c r="D205" s="71"/>
      <c r="E205" s="38">
        <f>Kandidaten!D205</f>
        <v>0</v>
      </c>
      <c r="F205" s="11">
        <f>D205*E205</f>
        <v>0</v>
      </c>
      <c r="G205" s="21"/>
      <c r="J205" s="3"/>
    </row>
    <row r="206" spans="2:10" x14ac:dyDescent="0.25">
      <c r="B206" s="85" t="s">
        <v>18</v>
      </c>
      <c r="C206" s="77"/>
      <c r="D206" s="41"/>
      <c r="E206" s="42">
        <f>Kandidaten!D206</f>
        <v>0</v>
      </c>
      <c r="F206" s="43">
        <f>D204*E206</f>
        <v>0</v>
      </c>
      <c r="G206" s="21"/>
      <c r="J206" s="3"/>
    </row>
    <row r="207" spans="2:10" ht="15.75" thickBot="1" x14ac:dyDescent="0.3">
      <c r="B207" s="86" t="s">
        <v>28</v>
      </c>
      <c r="C207" s="78"/>
      <c r="D207" s="12"/>
      <c r="E207" s="39">
        <f>Kandidaten!D207</f>
        <v>0</v>
      </c>
      <c r="F207" s="13">
        <f>IF(D204&gt;0,E207,0)</f>
        <v>0</v>
      </c>
      <c r="G207" s="21"/>
      <c r="J207" s="3"/>
    </row>
    <row r="208" spans="2:10" ht="16.5" thickTop="1" thickBot="1" x14ac:dyDescent="0.3">
      <c r="B208" s="87" t="s">
        <v>43</v>
      </c>
      <c r="C208" s="15"/>
      <c r="D208" s="14"/>
      <c r="E208" s="14"/>
      <c r="F208" s="15"/>
      <c r="G208" s="22">
        <f>SUM(F204:F207)</f>
        <v>0</v>
      </c>
      <c r="J208" s="3"/>
    </row>
    <row r="209" spans="2:10" ht="16.5" thickTop="1" thickBot="1" x14ac:dyDescent="0.3">
      <c r="J209" s="3"/>
    </row>
    <row r="210" spans="2:10" ht="31.5" thickTop="1" thickBot="1" x14ac:dyDescent="0.3">
      <c r="B210" s="82" t="s">
        <v>15</v>
      </c>
      <c r="C210" s="79">
        <f>C203+1</f>
        <v>30</v>
      </c>
      <c r="D210" s="6" t="s">
        <v>19</v>
      </c>
      <c r="E210" s="7" t="s">
        <v>20</v>
      </c>
      <c r="F210" s="8" t="s">
        <v>4</v>
      </c>
      <c r="G210" s="9" t="s">
        <v>21</v>
      </c>
      <c r="J210" s="3"/>
    </row>
    <row r="211" spans="2:10" ht="15.75" thickTop="1" x14ac:dyDescent="0.25">
      <c r="B211" s="83" t="s">
        <v>16</v>
      </c>
      <c r="C211" s="75"/>
      <c r="D211" s="70"/>
      <c r="E211" s="37">
        <f>Kandidaten!D211</f>
        <v>0</v>
      </c>
      <c r="F211" s="10">
        <f>D211*E211</f>
        <v>0</v>
      </c>
      <c r="G211" s="20"/>
      <c r="J211" s="3"/>
    </row>
    <row r="212" spans="2:10" x14ac:dyDescent="0.25">
      <c r="B212" s="84" t="s">
        <v>17</v>
      </c>
      <c r="C212" s="76"/>
      <c r="D212" s="71"/>
      <c r="E212" s="38">
        <f>Kandidaten!D212</f>
        <v>0</v>
      </c>
      <c r="F212" s="11">
        <f>D212*E212</f>
        <v>0</v>
      </c>
      <c r="G212" s="21"/>
      <c r="J212" s="3"/>
    </row>
    <row r="213" spans="2:10" x14ac:dyDescent="0.25">
      <c r="B213" s="85" t="s">
        <v>18</v>
      </c>
      <c r="C213" s="77"/>
      <c r="D213" s="41"/>
      <c r="E213" s="42">
        <f>Kandidaten!D213</f>
        <v>0</v>
      </c>
      <c r="F213" s="43">
        <f>D211*E213</f>
        <v>0</v>
      </c>
      <c r="G213" s="21"/>
      <c r="J213" s="3"/>
    </row>
    <row r="214" spans="2:10" ht="15.75" thickBot="1" x14ac:dyDescent="0.3">
      <c r="B214" s="86" t="s">
        <v>28</v>
      </c>
      <c r="C214" s="78"/>
      <c r="D214" s="12"/>
      <c r="E214" s="39">
        <f>Kandidaten!D214</f>
        <v>0</v>
      </c>
      <c r="F214" s="13">
        <f>IF(D211&gt;0,E214,0)</f>
        <v>0</v>
      </c>
      <c r="G214" s="21"/>
      <c r="J214" s="3"/>
    </row>
    <row r="215" spans="2:10" ht="16.5" thickTop="1" thickBot="1" x14ac:dyDescent="0.3">
      <c r="B215" s="87" t="s">
        <v>43</v>
      </c>
      <c r="C215" s="15"/>
      <c r="D215" s="14"/>
      <c r="E215" s="14"/>
      <c r="F215" s="15"/>
      <c r="G215" s="22">
        <f>SUM(F211:F214)</f>
        <v>0</v>
      </c>
      <c r="J215" s="3"/>
    </row>
    <row r="216" spans="2:10" ht="16.5" thickTop="1" thickBot="1" x14ac:dyDescent="0.3">
      <c r="J216" s="3"/>
    </row>
    <row r="217" spans="2:10" ht="31.5" thickTop="1" thickBot="1" x14ac:dyDescent="0.3">
      <c r="B217" s="82" t="s">
        <v>15</v>
      </c>
      <c r="C217" s="79">
        <f>C210+1</f>
        <v>31</v>
      </c>
      <c r="D217" s="6" t="s">
        <v>19</v>
      </c>
      <c r="E217" s="7" t="s">
        <v>20</v>
      </c>
      <c r="F217" s="8" t="s">
        <v>4</v>
      </c>
      <c r="G217" s="9" t="s">
        <v>21</v>
      </c>
      <c r="J217" s="3"/>
    </row>
    <row r="218" spans="2:10" ht="15.75" thickTop="1" x14ac:dyDescent="0.25">
      <c r="B218" s="83" t="s">
        <v>16</v>
      </c>
      <c r="C218" s="75"/>
      <c r="D218" s="70"/>
      <c r="E218" s="37">
        <f>Kandidaten!D218</f>
        <v>0</v>
      </c>
      <c r="F218" s="10">
        <f>D218*E218</f>
        <v>0</v>
      </c>
      <c r="G218" s="20"/>
      <c r="J218" s="3"/>
    </row>
    <row r="219" spans="2:10" x14ac:dyDescent="0.25">
      <c r="B219" s="84" t="s">
        <v>17</v>
      </c>
      <c r="C219" s="76"/>
      <c r="D219" s="71"/>
      <c r="E219" s="38">
        <f>Kandidaten!D219</f>
        <v>0</v>
      </c>
      <c r="F219" s="11">
        <f>D219*E219</f>
        <v>0</v>
      </c>
      <c r="G219" s="21"/>
      <c r="J219" s="3"/>
    </row>
    <row r="220" spans="2:10" x14ac:dyDescent="0.25">
      <c r="B220" s="85" t="s">
        <v>18</v>
      </c>
      <c r="C220" s="77"/>
      <c r="D220" s="41"/>
      <c r="E220" s="42">
        <f>Kandidaten!D220</f>
        <v>0</v>
      </c>
      <c r="F220" s="43">
        <f>D218*E220</f>
        <v>0</v>
      </c>
      <c r="G220" s="21"/>
      <c r="J220" s="3"/>
    </row>
    <row r="221" spans="2:10" ht="15.75" thickBot="1" x14ac:dyDescent="0.3">
      <c r="B221" s="86" t="s">
        <v>28</v>
      </c>
      <c r="C221" s="78"/>
      <c r="D221" s="12"/>
      <c r="E221" s="39">
        <f>Kandidaten!D221</f>
        <v>0</v>
      </c>
      <c r="F221" s="13">
        <f>IF(D218&gt;0,E221,0)</f>
        <v>0</v>
      </c>
      <c r="G221" s="21"/>
      <c r="J221" s="3"/>
    </row>
    <row r="222" spans="2:10" ht="16.5" thickTop="1" thickBot="1" x14ac:dyDescent="0.3">
      <c r="B222" s="87" t="s">
        <v>43</v>
      </c>
      <c r="C222" s="15"/>
      <c r="D222" s="14"/>
      <c r="E222" s="14"/>
      <c r="F222" s="15"/>
      <c r="G222" s="22">
        <f>SUM(F218:F221)</f>
        <v>0</v>
      </c>
      <c r="J222" s="3"/>
    </row>
    <row r="223" spans="2:10" ht="16.5" thickTop="1" thickBot="1" x14ac:dyDescent="0.3">
      <c r="J223" s="3"/>
    </row>
    <row r="224" spans="2:10" ht="31.5" thickTop="1" thickBot="1" x14ac:dyDescent="0.3">
      <c r="B224" s="82" t="s">
        <v>15</v>
      </c>
      <c r="C224" s="79">
        <f>C217+1</f>
        <v>32</v>
      </c>
      <c r="D224" s="6" t="s">
        <v>19</v>
      </c>
      <c r="E224" s="7" t="s">
        <v>20</v>
      </c>
      <c r="F224" s="8" t="s">
        <v>4</v>
      </c>
      <c r="G224" s="9" t="s">
        <v>21</v>
      </c>
      <c r="J224" s="3"/>
    </row>
    <row r="225" spans="2:10" ht="15.75" thickTop="1" x14ac:dyDescent="0.25">
      <c r="B225" s="83" t="s">
        <v>16</v>
      </c>
      <c r="C225" s="75"/>
      <c r="D225" s="70"/>
      <c r="E225" s="37">
        <f>Kandidaten!D225</f>
        <v>0</v>
      </c>
      <c r="F225" s="10">
        <f>D225*E225</f>
        <v>0</v>
      </c>
      <c r="G225" s="20"/>
      <c r="J225" s="3"/>
    </row>
    <row r="226" spans="2:10" x14ac:dyDescent="0.25">
      <c r="B226" s="84" t="s">
        <v>17</v>
      </c>
      <c r="C226" s="76"/>
      <c r="D226" s="71"/>
      <c r="E226" s="38">
        <f>Kandidaten!D226</f>
        <v>0</v>
      </c>
      <c r="F226" s="11">
        <f>D226*E226</f>
        <v>0</v>
      </c>
      <c r="G226" s="21"/>
      <c r="J226" s="3"/>
    </row>
    <row r="227" spans="2:10" x14ac:dyDescent="0.25">
      <c r="B227" s="85" t="s">
        <v>18</v>
      </c>
      <c r="C227" s="77"/>
      <c r="D227" s="41"/>
      <c r="E227" s="42">
        <f>Kandidaten!D227</f>
        <v>0</v>
      </c>
      <c r="F227" s="43">
        <f>D225*E227</f>
        <v>0</v>
      </c>
      <c r="G227" s="21"/>
      <c r="J227" s="3"/>
    </row>
    <row r="228" spans="2:10" ht="15.75" thickBot="1" x14ac:dyDescent="0.3">
      <c r="B228" s="86" t="s">
        <v>28</v>
      </c>
      <c r="C228" s="78"/>
      <c r="D228" s="12"/>
      <c r="E228" s="39">
        <f>Kandidaten!D228</f>
        <v>0</v>
      </c>
      <c r="F228" s="13">
        <f>IF(D225&gt;0,E228,0)</f>
        <v>0</v>
      </c>
      <c r="G228" s="21"/>
      <c r="J228" s="3"/>
    </row>
    <row r="229" spans="2:10" ht="16.5" thickTop="1" thickBot="1" x14ac:dyDescent="0.3">
      <c r="B229" s="87" t="s">
        <v>43</v>
      </c>
      <c r="C229" s="15"/>
      <c r="D229" s="14"/>
      <c r="E229" s="14"/>
      <c r="F229" s="15"/>
      <c r="G229" s="22">
        <f>SUM(F225:F228)</f>
        <v>0</v>
      </c>
      <c r="J229" s="3"/>
    </row>
    <row r="230" spans="2:10" ht="16.5" thickTop="1" thickBot="1" x14ac:dyDescent="0.3">
      <c r="J230" s="3"/>
    </row>
    <row r="231" spans="2:10" ht="31.5" thickTop="1" thickBot="1" x14ac:dyDescent="0.3">
      <c r="B231" s="82" t="s">
        <v>15</v>
      </c>
      <c r="C231" s="79">
        <f>C224+1</f>
        <v>33</v>
      </c>
      <c r="D231" s="6" t="s">
        <v>19</v>
      </c>
      <c r="E231" s="7" t="s">
        <v>20</v>
      </c>
      <c r="F231" s="8" t="s">
        <v>4</v>
      </c>
      <c r="G231" s="9" t="s">
        <v>21</v>
      </c>
      <c r="J231" s="3"/>
    </row>
    <row r="232" spans="2:10" ht="15.75" thickTop="1" x14ac:dyDescent="0.25">
      <c r="B232" s="83" t="s">
        <v>16</v>
      </c>
      <c r="C232" s="75"/>
      <c r="D232" s="70"/>
      <c r="E232" s="37">
        <f>Kandidaten!D232</f>
        <v>0</v>
      </c>
      <c r="F232" s="10">
        <f>D232*E232</f>
        <v>0</v>
      </c>
      <c r="G232" s="20"/>
      <c r="J232" s="3"/>
    </row>
    <row r="233" spans="2:10" x14ac:dyDescent="0.25">
      <c r="B233" s="84" t="s">
        <v>17</v>
      </c>
      <c r="C233" s="76"/>
      <c r="D233" s="71"/>
      <c r="E233" s="38">
        <f>Kandidaten!D233</f>
        <v>0</v>
      </c>
      <c r="F233" s="11">
        <f>D233*E233</f>
        <v>0</v>
      </c>
      <c r="G233" s="21"/>
      <c r="J233" s="3"/>
    </row>
    <row r="234" spans="2:10" x14ac:dyDescent="0.25">
      <c r="B234" s="85" t="s">
        <v>18</v>
      </c>
      <c r="C234" s="77"/>
      <c r="D234" s="41"/>
      <c r="E234" s="42">
        <f>Kandidaten!D234</f>
        <v>0</v>
      </c>
      <c r="F234" s="43">
        <f>D232*E234</f>
        <v>0</v>
      </c>
      <c r="G234" s="21"/>
      <c r="J234" s="3"/>
    </row>
    <row r="235" spans="2:10" ht="15.75" thickBot="1" x14ac:dyDescent="0.3">
      <c r="B235" s="86" t="s">
        <v>28</v>
      </c>
      <c r="C235" s="78"/>
      <c r="D235" s="12"/>
      <c r="E235" s="39">
        <f>Kandidaten!D235</f>
        <v>0</v>
      </c>
      <c r="F235" s="13">
        <f>IF(D232&gt;0,E235,0)</f>
        <v>0</v>
      </c>
      <c r="G235" s="21"/>
      <c r="J235" s="3"/>
    </row>
    <row r="236" spans="2:10" ht="16.5" thickTop="1" thickBot="1" x14ac:dyDescent="0.3">
      <c r="B236" s="87" t="s">
        <v>43</v>
      </c>
      <c r="C236" s="15"/>
      <c r="D236" s="14"/>
      <c r="E236" s="14"/>
      <c r="F236" s="15"/>
      <c r="G236" s="22">
        <f>SUM(F232:F235)</f>
        <v>0</v>
      </c>
      <c r="J236" s="3"/>
    </row>
    <row r="237" spans="2:10" ht="16.5" thickTop="1" thickBot="1" x14ac:dyDescent="0.3">
      <c r="J237" s="3"/>
    </row>
    <row r="238" spans="2:10" ht="31.5" thickTop="1" thickBot="1" x14ac:dyDescent="0.3">
      <c r="B238" s="82" t="s">
        <v>15</v>
      </c>
      <c r="C238" s="79">
        <f>C231+1</f>
        <v>34</v>
      </c>
      <c r="D238" s="6" t="s">
        <v>19</v>
      </c>
      <c r="E238" s="7" t="s">
        <v>20</v>
      </c>
      <c r="F238" s="8" t="s">
        <v>4</v>
      </c>
      <c r="G238" s="9" t="s">
        <v>21</v>
      </c>
      <c r="J238" s="3"/>
    </row>
    <row r="239" spans="2:10" ht="15.75" thickTop="1" x14ac:dyDescent="0.25">
      <c r="B239" s="83" t="s">
        <v>16</v>
      </c>
      <c r="C239" s="75"/>
      <c r="D239" s="70"/>
      <c r="E239" s="37">
        <f>Kandidaten!D239</f>
        <v>0</v>
      </c>
      <c r="F239" s="10">
        <f>D239*E239</f>
        <v>0</v>
      </c>
      <c r="G239" s="20"/>
      <c r="J239" s="3"/>
    </row>
    <row r="240" spans="2:10" x14ac:dyDescent="0.25">
      <c r="B240" s="84" t="s">
        <v>17</v>
      </c>
      <c r="C240" s="76"/>
      <c r="D240" s="71"/>
      <c r="E240" s="38">
        <f>Kandidaten!D240</f>
        <v>0</v>
      </c>
      <c r="F240" s="11">
        <f>D240*E240</f>
        <v>0</v>
      </c>
      <c r="G240" s="21"/>
      <c r="J240" s="3"/>
    </row>
    <row r="241" spans="2:10" x14ac:dyDescent="0.25">
      <c r="B241" s="85" t="s">
        <v>18</v>
      </c>
      <c r="C241" s="77"/>
      <c r="D241" s="41"/>
      <c r="E241" s="42">
        <f>Kandidaten!D241</f>
        <v>0</v>
      </c>
      <c r="F241" s="43">
        <f>D239*E241</f>
        <v>0</v>
      </c>
      <c r="G241" s="21"/>
      <c r="J241" s="3"/>
    </row>
    <row r="242" spans="2:10" ht="15.75" thickBot="1" x14ac:dyDescent="0.3">
      <c r="B242" s="86" t="s">
        <v>28</v>
      </c>
      <c r="C242" s="78"/>
      <c r="D242" s="12"/>
      <c r="E242" s="39">
        <f>Kandidaten!D242</f>
        <v>0</v>
      </c>
      <c r="F242" s="13">
        <f>IF(D239&gt;0,E242,0)</f>
        <v>0</v>
      </c>
      <c r="G242" s="21"/>
      <c r="J242" s="3"/>
    </row>
    <row r="243" spans="2:10" ht="16.5" thickTop="1" thickBot="1" x14ac:dyDescent="0.3">
      <c r="B243" s="87" t="s">
        <v>43</v>
      </c>
      <c r="C243" s="15"/>
      <c r="D243" s="14"/>
      <c r="E243" s="14"/>
      <c r="F243" s="15"/>
      <c r="G243" s="22">
        <f>SUM(F239:F242)</f>
        <v>0</v>
      </c>
      <c r="J243" s="3"/>
    </row>
    <row r="244" spans="2:10" ht="16.5" thickTop="1" thickBot="1" x14ac:dyDescent="0.3">
      <c r="J244" s="3"/>
    </row>
    <row r="245" spans="2:10" ht="31.5" thickTop="1" thickBot="1" x14ac:dyDescent="0.3">
      <c r="B245" s="82" t="s">
        <v>15</v>
      </c>
      <c r="C245" s="79">
        <f>C238+1</f>
        <v>35</v>
      </c>
      <c r="D245" s="6" t="s">
        <v>19</v>
      </c>
      <c r="E245" s="7" t="s">
        <v>20</v>
      </c>
      <c r="F245" s="8" t="s">
        <v>4</v>
      </c>
      <c r="G245" s="9" t="s">
        <v>21</v>
      </c>
      <c r="J245" s="3"/>
    </row>
    <row r="246" spans="2:10" ht="15.75" thickTop="1" x14ac:dyDescent="0.25">
      <c r="B246" s="83" t="s">
        <v>16</v>
      </c>
      <c r="C246" s="75"/>
      <c r="D246" s="70"/>
      <c r="E246" s="37">
        <f>Kandidaten!D246</f>
        <v>0</v>
      </c>
      <c r="F246" s="10">
        <f>D246*E246</f>
        <v>0</v>
      </c>
      <c r="G246" s="20"/>
      <c r="J246" s="3"/>
    </row>
    <row r="247" spans="2:10" x14ac:dyDescent="0.25">
      <c r="B247" s="84" t="s">
        <v>17</v>
      </c>
      <c r="C247" s="76"/>
      <c r="D247" s="71"/>
      <c r="E247" s="38">
        <f>Kandidaten!D247</f>
        <v>0</v>
      </c>
      <c r="F247" s="11">
        <f>D247*E247</f>
        <v>0</v>
      </c>
      <c r="G247" s="21"/>
      <c r="J247" s="3"/>
    </row>
    <row r="248" spans="2:10" x14ac:dyDescent="0.25">
      <c r="B248" s="85" t="s">
        <v>18</v>
      </c>
      <c r="C248" s="77"/>
      <c r="D248" s="41"/>
      <c r="E248" s="42">
        <f>Kandidaten!D248</f>
        <v>0</v>
      </c>
      <c r="F248" s="43">
        <f>D246*E248</f>
        <v>0</v>
      </c>
      <c r="G248" s="21"/>
      <c r="J248" s="3"/>
    </row>
    <row r="249" spans="2:10" ht="15.75" thickBot="1" x14ac:dyDescent="0.3">
      <c r="B249" s="86" t="s">
        <v>28</v>
      </c>
      <c r="C249" s="78"/>
      <c r="D249" s="12"/>
      <c r="E249" s="39">
        <f>Kandidaten!D249</f>
        <v>0</v>
      </c>
      <c r="F249" s="13">
        <f>IF(D246&gt;0,E249,0)</f>
        <v>0</v>
      </c>
      <c r="G249" s="21"/>
      <c r="J249" s="3"/>
    </row>
    <row r="250" spans="2:10" ht="16.5" thickTop="1" thickBot="1" x14ac:dyDescent="0.3">
      <c r="B250" s="87" t="s">
        <v>43</v>
      </c>
      <c r="C250" s="15"/>
      <c r="D250" s="14"/>
      <c r="E250" s="14"/>
      <c r="F250" s="15"/>
      <c r="G250" s="22">
        <f>SUM(F246:F249)</f>
        <v>0</v>
      </c>
      <c r="J250" s="3"/>
    </row>
    <row r="251" spans="2:10" ht="16.5" thickTop="1" thickBot="1" x14ac:dyDescent="0.3">
      <c r="J251" s="3"/>
    </row>
    <row r="252" spans="2:10" ht="31.5" thickTop="1" thickBot="1" x14ac:dyDescent="0.3">
      <c r="B252" s="82" t="s">
        <v>15</v>
      </c>
      <c r="C252" s="79">
        <f>C245+1</f>
        <v>36</v>
      </c>
      <c r="D252" s="6" t="s">
        <v>19</v>
      </c>
      <c r="E252" s="7" t="s">
        <v>20</v>
      </c>
      <c r="F252" s="8" t="s">
        <v>4</v>
      </c>
      <c r="G252" s="9" t="s">
        <v>21</v>
      </c>
      <c r="J252" s="3"/>
    </row>
    <row r="253" spans="2:10" ht="15.75" thickTop="1" x14ac:dyDescent="0.25">
      <c r="B253" s="83" t="s">
        <v>16</v>
      </c>
      <c r="C253" s="75"/>
      <c r="D253" s="70"/>
      <c r="E253" s="37">
        <f>Kandidaten!D253</f>
        <v>0</v>
      </c>
      <c r="F253" s="10">
        <f>D253*E253</f>
        <v>0</v>
      </c>
      <c r="G253" s="20"/>
      <c r="J253" s="3"/>
    </row>
    <row r="254" spans="2:10" x14ac:dyDescent="0.25">
      <c r="B254" s="84" t="s">
        <v>17</v>
      </c>
      <c r="C254" s="76"/>
      <c r="D254" s="71"/>
      <c r="E254" s="38">
        <f>Kandidaten!D254</f>
        <v>0</v>
      </c>
      <c r="F254" s="11">
        <f>D254*E254</f>
        <v>0</v>
      </c>
      <c r="G254" s="21"/>
      <c r="J254" s="3"/>
    </row>
    <row r="255" spans="2:10" x14ac:dyDescent="0.25">
      <c r="B255" s="85" t="s">
        <v>18</v>
      </c>
      <c r="C255" s="77"/>
      <c r="D255" s="41"/>
      <c r="E255" s="42">
        <f>Kandidaten!D255</f>
        <v>0</v>
      </c>
      <c r="F255" s="43">
        <f>D253*E255</f>
        <v>0</v>
      </c>
      <c r="G255" s="21"/>
      <c r="J255" s="3"/>
    </row>
    <row r="256" spans="2:10" ht="15.75" thickBot="1" x14ac:dyDescent="0.3">
      <c r="B256" s="86" t="s">
        <v>28</v>
      </c>
      <c r="C256" s="78"/>
      <c r="D256" s="12"/>
      <c r="E256" s="39">
        <f>Kandidaten!D256</f>
        <v>0</v>
      </c>
      <c r="F256" s="13">
        <f>IF(D253&gt;0,E256,0)</f>
        <v>0</v>
      </c>
      <c r="G256" s="21"/>
      <c r="J256" s="3"/>
    </row>
    <row r="257" spans="2:10" ht="16.5" thickTop="1" thickBot="1" x14ac:dyDescent="0.3">
      <c r="B257" s="87" t="s">
        <v>43</v>
      </c>
      <c r="C257" s="15"/>
      <c r="D257" s="14"/>
      <c r="E257" s="14"/>
      <c r="F257" s="15"/>
      <c r="G257" s="22">
        <f>SUM(F253:F256)</f>
        <v>0</v>
      </c>
      <c r="J257" s="3"/>
    </row>
    <row r="258" spans="2:10" ht="16.5" thickTop="1" thickBot="1" x14ac:dyDescent="0.3">
      <c r="J258" s="3"/>
    </row>
    <row r="259" spans="2:10" ht="31.5" thickTop="1" thickBot="1" x14ac:dyDescent="0.3">
      <c r="B259" s="82" t="s">
        <v>15</v>
      </c>
      <c r="C259" s="79">
        <f>C252+1</f>
        <v>37</v>
      </c>
      <c r="D259" s="6" t="s">
        <v>19</v>
      </c>
      <c r="E259" s="7" t="s">
        <v>20</v>
      </c>
      <c r="F259" s="8" t="s">
        <v>4</v>
      </c>
      <c r="G259" s="9" t="s">
        <v>21</v>
      </c>
      <c r="J259" s="3"/>
    </row>
    <row r="260" spans="2:10" ht="15.75" thickTop="1" x14ac:dyDescent="0.25">
      <c r="B260" s="83" t="s">
        <v>16</v>
      </c>
      <c r="C260" s="75"/>
      <c r="D260" s="70"/>
      <c r="E260" s="37">
        <f>Kandidaten!D260</f>
        <v>0</v>
      </c>
      <c r="F260" s="10">
        <f>D260*E260</f>
        <v>0</v>
      </c>
      <c r="G260" s="20"/>
      <c r="J260" s="3"/>
    </row>
    <row r="261" spans="2:10" x14ac:dyDescent="0.25">
      <c r="B261" s="84" t="s">
        <v>17</v>
      </c>
      <c r="C261" s="76"/>
      <c r="D261" s="71"/>
      <c r="E261" s="38">
        <f>Kandidaten!D261</f>
        <v>0</v>
      </c>
      <c r="F261" s="11">
        <f>D261*E261</f>
        <v>0</v>
      </c>
      <c r="G261" s="21"/>
      <c r="J261" s="3"/>
    </row>
    <row r="262" spans="2:10" x14ac:dyDescent="0.25">
      <c r="B262" s="85" t="s">
        <v>18</v>
      </c>
      <c r="C262" s="77"/>
      <c r="D262" s="41"/>
      <c r="E262" s="42">
        <f>Kandidaten!D262</f>
        <v>0</v>
      </c>
      <c r="F262" s="43">
        <f>D260*E262</f>
        <v>0</v>
      </c>
      <c r="G262" s="21"/>
      <c r="J262" s="3"/>
    </row>
    <row r="263" spans="2:10" ht="15.75" thickBot="1" x14ac:dyDescent="0.3">
      <c r="B263" s="86" t="s">
        <v>28</v>
      </c>
      <c r="C263" s="78"/>
      <c r="D263" s="12"/>
      <c r="E263" s="39">
        <f>Kandidaten!D263</f>
        <v>0</v>
      </c>
      <c r="F263" s="13">
        <f>IF(D260&gt;0,E263,0)</f>
        <v>0</v>
      </c>
      <c r="G263" s="21"/>
      <c r="J263" s="3"/>
    </row>
    <row r="264" spans="2:10" ht="16.5" thickTop="1" thickBot="1" x14ac:dyDescent="0.3">
      <c r="B264" s="87" t="s">
        <v>43</v>
      </c>
      <c r="C264" s="15"/>
      <c r="D264" s="14"/>
      <c r="E264" s="14"/>
      <c r="F264" s="15"/>
      <c r="G264" s="22">
        <f>SUM(F260:F263)</f>
        <v>0</v>
      </c>
      <c r="J264" s="3"/>
    </row>
    <row r="265" spans="2:10" ht="16.5" thickTop="1" thickBot="1" x14ac:dyDescent="0.3">
      <c r="J265" s="3"/>
    </row>
    <row r="266" spans="2:10" ht="31.5" thickTop="1" thickBot="1" x14ac:dyDescent="0.3">
      <c r="B266" s="82" t="s">
        <v>15</v>
      </c>
      <c r="C266" s="79">
        <f>C259+1</f>
        <v>38</v>
      </c>
      <c r="D266" s="6" t="s">
        <v>19</v>
      </c>
      <c r="E266" s="7" t="s">
        <v>20</v>
      </c>
      <c r="F266" s="8" t="s">
        <v>4</v>
      </c>
      <c r="G266" s="9" t="s">
        <v>21</v>
      </c>
      <c r="J266" s="3"/>
    </row>
    <row r="267" spans="2:10" ht="15.75" thickTop="1" x14ac:dyDescent="0.25">
      <c r="B267" s="83" t="s">
        <v>16</v>
      </c>
      <c r="C267" s="75"/>
      <c r="D267" s="70"/>
      <c r="E267" s="37">
        <f>Kandidaten!D267</f>
        <v>0</v>
      </c>
      <c r="F267" s="10">
        <f>D267*E267</f>
        <v>0</v>
      </c>
      <c r="G267" s="20"/>
      <c r="J267" s="3"/>
    </row>
    <row r="268" spans="2:10" x14ac:dyDescent="0.25">
      <c r="B268" s="84" t="s">
        <v>17</v>
      </c>
      <c r="C268" s="76"/>
      <c r="D268" s="71"/>
      <c r="E268" s="38">
        <f>Kandidaten!D268</f>
        <v>0</v>
      </c>
      <c r="F268" s="11">
        <f>D268*E268</f>
        <v>0</v>
      </c>
      <c r="G268" s="21"/>
      <c r="J268" s="3"/>
    </row>
    <row r="269" spans="2:10" x14ac:dyDescent="0.25">
      <c r="B269" s="85" t="s">
        <v>18</v>
      </c>
      <c r="C269" s="77"/>
      <c r="D269" s="41"/>
      <c r="E269" s="42">
        <f>Kandidaten!D269</f>
        <v>0</v>
      </c>
      <c r="F269" s="43">
        <f>D267*E269</f>
        <v>0</v>
      </c>
      <c r="G269" s="21"/>
      <c r="J269" s="3"/>
    </row>
    <row r="270" spans="2:10" ht="15.75" thickBot="1" x14ac:dyDescent="0.3">
      <c r="B270" s="86" t="s">
        <v>28</v>
      </c>
      <c r="C270" s="78"/>
      <c r="D270" s="12"/>
      <c r="E270" s="39">
        <f>Kandidaten!D270</f>
        <v>0</v>
      </c>
      <c r="F270" s="13">
        <f>IF(D267&gt;0,E270,0)</f>
        <v>0</v>
      </c>
      <c r="G270" s="21"/>
      <c r="J270" s="3"/>
    </row>
    <row r="271" spans="2:10" ht="16.5" thickTop="1" thickBot="1" x14ac:dyDescent="0.3">
      <c r="B271" s="87" t="s">
        <v>43</v>
      </c>
      <c r="C271" s="15"/>
      <c r="D271" s="14"/>
      <c r="E271" s="14"/>
      <c r="F271" s="15"/>
      <c r="G271" s="22">
        <f>SUM(F267:F270)</f>
        <v>0</v>
      </c>
      <c r="J271" s="3"/>
    </row>
    <row r="272" spans="2:10" ht="16.5" thickTop="1" thickBot="1" x14ac:dyDescent="0.3">
      <c r="J272" s="3"/>
    </row>
    <row r="273" spans="2:10" ht="31.5" thickTop="1" thickBot="1" x14ac:dyDescent="0.3">
      <c r="B273" s="82" t="s">
        <v>15</v>
      </c>
      <c r="C273" s="79">
        <f>C266+1</f>
        <v>39</v>
      </c>
      <c r="D273" s="6" t="s">
        <v>19</v>
      </c>
      <c r="E273" s="7" t="s">
        <v>20</v>
      </c>
      <c r="F273" s="8" t="s">
        <v>4</v>
      </c>
      <c r="G273" s="9" t="s">
        <v>21</v>
      </c>
      <c r="J273" s="3"/>
    </row>
    <row r="274" spans="2:10" ht="15.75" thickTop="1" x14ac:dyDescent="0.25">
      <c r="B274" s="83" t="s">
        <v>16</v>
      </c>
      <c r="C274" s="75"/>
      <c r="D274" s="70"/>
      <c r="E274" s="37">
        <f>Kandidaten!D274</f>
        <v>0</v>
      </c>
      <c r="F274" s="10">
        <f>D274*E274</f>
        <v>0</v>
      </c>
      <c r="G274" s="20"/>
      <c r="J274" s="3"/>
    </row>
    <row r="275" spans="2:10" x14ac:dyDescent="0.25">
      <c r="B275" s="84" t="s">
        <v>17</v>
      </c>
      <c r="C275" s="76"/>
      <c r="D275" s="71"/>
      <c r="E275" s="38">
        <f>Kandidaten!D275</f>
        <v>0</v>
      </c>
      <c r="F275" s="11">
        <f>D275*E275</f>
        <v>0</v>
      </c>
      <c r="G275" s="21"/>
      <c r="J275" s="3"/>
    </row>
    <row r="276" spans="2:10" x14ac:dyDescent="0.25">
      <c r="B276" s="85" t="s">
        <v>18</v>
      </c>
      <c r="C276" s="77"/>
      <c r="D276" s="41"/>
      <c r="E276" s="42">
        <f>Kandidaten!D276</f>
        <v>0</v>
      </c>
      <c r="F276" s="43">
        <f>D274*E276</f>
        <v>0</v>
      </c>
      <c r="G276" s="21"/>
      <c r="J276" s="3"/>
    </row>
    <row r="277" spans="2:10" ht="15.75" thickBot="1" x14ac:dyDescent="0.3">
      <c r="B277" s="86" t="s">
        <v>28</v>
      </c>
      <c r="C277" s="78"/>
      <c r="D277" s="12"/>
      <c r="E277" s="39">
        <f>Kandidaten!D277</f>
        <v>0</v>
      </c>
      <c r="F277" s="13">
        <f>IF(D274&gt;0,E277,0)</f>
        <v>0</v>
      </c>
      <c r="G277" s="21"/>
      <c r="J277" s="3"/>
    </row>
    <row r="278" spans="2:10" ht="16.5" thickTop="1" thickBot="1" x14ac:dyDescent="0.3">
      <c r="B278" s="87" t="s">
        <v>43</v>
      </c>
      <c r="C278" s="15"/>
      <c r="D278" s="14"/>
      <c r="E278" s="14"/>
      <c r="F278" s="15"/>
      <c r="G278" s="22">
        <f>SUM(F274:F277)</f>
        <v>0</v>
      </c>
      <c r="J278" s="3"/>
    </row>
    <row r="279" spans="2:10" ht="16.5" thickTop="1" thickBot="1" x14ac:dyDescent="0.3">
      <c r="J279" s="3"/>
    </row>
    <row r="280" spans="2:10" ht="31.5" thickTop="1" thickBot="1" x14ac:dyDescent="0.3">
      <c r="B280" s="82" t="s">
        <v>15</v>
      </c>
      <c r="C280" s="79">
        <f>C273+1</f>
        <v>40</v>
      </c>
      <c r="D280" s="6" t="s">
        <v>19</v>
      </c>
      <c r="E280" s="7" t="s">
        <v>20</v>
      </c>
      <c r="F280" s="8" t="s">
        <v>4</v>
      </c>
      <c r="G280" s="9" t="s">
        <v>21</v>
      </c>
      <c r="J280" s="3"/>
    </row>
    <row r="281" spans="2:10" ht="15.75" thickTop="1" x14ac:dyDescent="0.25">
      <c r="B281" s="83" t="s">
        <v>16</v>
      </c>
      <c r="C281" s="75"/>
      <c r="D281" s="70"/>
      <c r="E281" s="37">
        <f>Kandidaten!D281</f>
        <v>0</v>
      </c>
      <c r="F281" s="10">
        <f>D281*E281</f>
        <v>0</v>
      </c>
      <c r="G281" s="20"/>
      <c r="J281" s="3"/>
    </row>
    <row r="282" spans="2:10" x14ac:dyDescent="0.25">
      <c r="B282" s="84" t="s">
        <v>17</v>
      </c>
      <c r="C282" s="76"/>
      <c r="D282" s="71"/>
      <c r="E282" s="38">
        <f>Kandidaten!D282</f>
        <v>0</v>
      </c>
      <c r="F282" s="11">
        <f>D282*E282</f>
        <v>0</v>
      </c>
      <c r="G282" s="21"/>
      <c r="J282" s="3"/>
    </row>
    <row r="283" spans="2:10" x14ac:dyDescent="0.25">
      <c r="B283" s="85" t="s">
        <v>18</v>
      </c>
      <c r="C283" s="77"/>
      <c r="D283" s="41"/>
      <c r="E283" s="42">
        <f>Kandidaten!D283</f>
        <v>0</v>
      </c>
      <c r="F283" s="43">
        <f>D281*E283</f>
        <v>0</v>
      </c>
      <c r="G283" s="21"/>
      <c r="J283" s="3"/>
    </row>
    <row r="284" spans="2:10" ht="15.75" thickBot="1" x14ac:dyDescent="0.3">
      <c r="B284" s="86" t="s">
        <v>28</v>
      </c>
      <c r="C284" s="78"/>
      <c r="D284" s="12"/>
      <c r="E284" s="39">
        <f>Kandidaten!D284</f>
        <v>0</v>
      </c>
      <c r="F284" s="13">
        <f>IF(D281&gt;0,E284,0)</f>
        <v>0</v>
      </c>
      <c r="G284" s="21"/>
      <c r="J284" s="3"/>
    </row>
    <row r="285" spans="2:10" ht="16.5" thickTop="1" thickBot="1" x14ac:dyDescent="0.3">
      <c r="B285" s="87" t="s">
        <v>43</v>
      </c>
      <c r="C285" s="15"/>
      <c r="D285" s="14"/>
      <c r="E285" s="14"/>
      <c r="F285" s="15"/>
      <c r="G285" s="22">
        <f>SUM(F281:F284)</f>
        <v>0</v>
      </c>
      <c r="J285" s="3"/>
    </row>
    <row r="286" spans="2:10" ht="16.5" thickTop="1" thickBot="1" x14ac:dyDescent="0.3">
      <c r="J286" s="3"/>
    </row>
    <row r="287" spans="2:10" ht="31.5" thickTop="1" thickBot="1" x14ac:dyDescent="0.3">
      <c r="B287" s="82" t="s">
        <v>15</v>
      </c>
      <c r="C287" s="79">
        <f>C280+1</f>
        <v>41</v>
      </c>
      <c r="D287" s="6" t="s">
        <v>19</v>
      </c>
      <c r="E287" s="7" t="s">
        <v>20</v>
      </c>
      <c r="F287" s="8" t="s">
        <v>4</v>
      </c>
      <c r="G287" s="9" t="s">
        <v>21</v>
      </c>
      <c r="J287" s="3"/>
    </row>
    <row r="288" spans="2:10" ht="15.75" thickTop="1" x14ac:dyDescent="0.25">
      <c r="B288" s="83" t="s">
        <v>16</v>
      </c>
      <c r="C288" s="75"/>
      <c r="D288" s="70"/>
      <c r="E288" s="37">
        <f>Kandidaten!D288</f>
        <v>0</v>
      </c>
      <c r="F288" s="10">
        <f>D288*E288</f>
        <v>0</v>
      </c>
      <c r="G288" s="20"/>
      <c r="J288" s="3"/>
    </row>
    <row r="289" spans="2:10" x14ac:dyDescent="0.25">
      <c r="B289" s="84" t="s">
        <v>17</v>
      </c>
      <c r="C289" s="76"/>
      <c r="D289" s="71"/>
      <c r="E289" s="38">
        <f>Kandidaten!D289</f>
        <v>0</v>
      </c>
      <c r="F289" s="11">
        <f>D289*E289</f>
        <v>0</v>
      </c>
      <c r="G289" s="21"/>
      <c r="J289" s="3"/>
    </row>
    <row r="290" spans="2:10" x14ac:dyDescent="0.25">
      <c r="B290" s="85" t="s">
        <v>18</v>
      </c>
      <c r="C290" s="77"/>
      <c r="D290" s="41"/>
      <c r="E290" s="42">
        <f>Kandidaten!D290</f>
        <v>0</v>
      </c>
      <c r="F290" s="43">
        <f>D288*E290</f>
        <v>0</v>
      </c>
      <c r="G290" s="21"/>
      <c r="J290" s="3"/>
    </row>
    <row r="291" spans="2:10" ht="15.75" thickBot="1" x14ac:dyDescent="0.3">
      <c r="B291" s="86" t="s">
        <v>28</v>
      </c>
      <c r="C291" s="78"/>
      <c r="D291" s="12"/>
      <c r="E291" s="39">
        <f>Kandidaten!D291</f>
        <v>0</v>
      </c>
      <c r="F291" s="13">
        <f>IF(D288&gt;0,E291,0)</f>
        <v>0</v>
      </c>
      <c r="G291" s="21"/>
      <c r="J291" s="3"/>
    </row>
    <row r="292" spans="2:10" ht="16.5" thickTop="1" thickBot="1" x14ac:dyDescent="0.3">
      <c r="B292" s="87" t="s">
        <v>43</v>
      </c>
      <c r="C292" s="15"/>
      <c r="D292" s="14"/>
      <c r="E292" s="14"/>
      <c r="F292" s="15"/>
      <c r="G292" s="22">
        <f>SUM(F288:F291)</f>
        <v>0</v>
      </c>
      <c r="J292" s="3"/>
    </row>
    <row r="293" spans="2:10" ht="16.5" thickTop="1" thickBot="1" x14ac:dyDescent="0.3">
      <c r="J293" s="3"/>
    </row>
    <row r="294" spans="2:10" ht="31.5" thickTop="1" thickBot="1" x14ac:dyDescent="0.3">
      <c r="B294" s="82" t="s">
        <v>15</v>
      </c>
      <c r="C294" s="79">
        <f>C287+1</f>
        <v>42</v>
      </c>
      <c r="D294" s="6" t="s">
        <v>19</v>
      </c>
      <c r="E294" s="7" t="s">
        <v>20</v>
      </c>
      <c r="F294" s="8" t="s">
        <v>4</v>
      </c>
      <c r="G294" s="9" t="s">
        <v>21</v>
      </c>
      <c r="J294" s="3"/>
    </row>
    <row r="295" spans="2:10" ht="15.75" thickTop="1" x14ac:dyDescent="0.25">
      <c r="B295" s="83" t="s">
        <v>16</v>
      </c>
      <c r="C295" s="75"/>
      <c r="D295" s="70"/>
      <c r="E295" s="37">
        <f>Kandidaten!D295</f>
        <v>0</v>
      </c>
      <c r="F295" s="10">
        <f>D295*E295</f>
        <v>0</v>
      </c>
      <c r="G295" s="20"/>
      <c r="J295" s="3"/>
    </row>
    <row r="296" spans="2:10" x14ac:dyDescent="0.25">
      <c r="B296" s="84" t="s">
        <v>17</v>
      </c>
      <c r="C296" s="76"/>
      <c r="D296" s="71"/>
      <c r="E296" s="38">
        <f>Kandidaten!D296</f>
        <v>0</v>
      </c>
      <c r="F296" s="11">
        <f>D296*E296</f>
        <v>0</v>
      </c>
      <c r="G296" s="21"/>
      <c r="J296" s="3"/>
    </row>
    <row r="297" spans="2:10" x14ac:dyDescent="0.25">
      <c r="B297" s="85" t="s">
        <v>18</v>
      </c>
      <c r="C297" s="77"/>
      <c r="D297" s="41"/>
      <c r="E297" s="42">
        <f>Kandidaten!D297</f>
        <v>0</v>
      </c>
      <c r="F297" s="43">
        <f>D295*E297</f>
        <v>0</v>
      </c>
      <c r="G297" s="21"/>
      <c r="J297" s="3"/>
    </row>
    <row r="298" spans="2:10" ht="15.75" thickBot="1" x14ac:dyDescent="0.3">
      <c r="B298" s="86" t="s">
        <v>28</v>
      </c>
      <c r="C298" s="78"/>
      <c r="D298" s="12"/>
      <c r="E298" s="39">
        <f>Kandidaten!D298</f>
        <v>0</v>
      </c>
      <c r="F298" s="13">
        <f>IF(D295&gt;0,E298,0)</f>
        <v>0</v>
      </c>
      <c r="G298" s="21"/>
      <c r="J298" s="3"/>
    </row>
    <row r="299" spans="2:10" ht="16.5" thickTop="1" thickBot="1" x14ac:dyDescent="0.3">
      <c r="B299" s="87" t="s">
        <v>43</v>
      </c>
      <c r="C299" s="15"/>
      <c r="D299" s="14"/>
      <c r="E299" s="14"/>
      <c r="F299" s="15"/>
      <c r="G299" s="22">
        <f>SUM(F295:F298)</f>
        <v>0</v>
      </c>
      <c r="J299" s="3"/>
    </row>
    <row r="300" spans="2:10" ht="16.5" thickTop="1" thickBot="1" x14ac:dyDescent="0.3">
      <c r="J300" s="3"/>
    </row>
    <row r="301" spans="2:10" ht="31.5" thickTop="1" thickBot="1" x14ac:dyDescent="0.3">
      <c r="B301" s="82" t="s">
        <v>15</v>
      </c>
      <c r="C301" s="79">
        <f>C294+1</f>
        <v>43</v>
      </c>
      <c r="D301" s="6" t="s">
        <v>19</v>
      </c>
      <c r="E301" s="7" t="s">
        <v>20</v>
      </c>
      <c r="F301" s="8" t="s">
        <v>4</v>
      </c>
      <c r="G301" s="9" t="s">
        <v>21</v>
      </c>
      <c r="J301" s="3"/>
    </row>
    <row r="302" spans="2:10" ht="15.75" thickTop="1" x14ac:dyDescent="0.25">
      <c r="B302" s="83" t="s">
        <v>16</v>
      </c>
      <c r="C302" s="75"/>
      <c r="D302" s="70"/>
      <c r="E302" s="37">
        <f>Kandidaten!D302</f>
        <v>0</v>
      </c>
      <c r="F302" s="10">
        <f>D302*E302</f>
        <v>0</v>
      </c>
      <c r="G302" s="20"/>
      <c r="J302" s="3"/>
    </row>
    <row r="303" spans="2:10" x14ac:dyDescent="0.25">
      <c r="B303" s="84" t="s">
        <v>17</v>
      </c>
      <c r="C303" s="76"/>
      <c r="D303" s="71"/>
      <c r="E303" s="38">
        <f>Kandidaten!D303</f>
        <v>0</v>
      </c>
      <c r="F303" s="11">
        <f>D303*E303</f>
        <v>0</v>
      </c>
      <c r="G303" s="21"/>
      <c r="J303" s="3"/>
    </row>
    <row r="304" spans="2:10" x14ac:dyDescent="0.25">
      <c r="B304" s="85" t="s">
        <v>18</v>
      </c>
      <c r="C304" s="77"/>
      <c r="D304" s="41"/>
      <c r="E304" s="42">
        <f>Kandidaten!D304</f>
        <v>0</v>
      </c>
      <c r="F304" s="43">
        <f>D302*E304</f>
        <v>0</v>
      </c>
      <c r="G304" s="21"/>
      <c r="J304" s="3"/>
    </row>
    <row r="305" spans="2:10" ht="15.75" thickBot="1" x14ac:dyDescent="0.3">
      <c r="B305" s="86" t="s">
        <v>28</v>
      </c>
      <c r="C305" s="78"/>
      <c r="D305" s="12"/>
      <c r="E305" s="39">
        <f>Kandidaten!D305</f>
        <v>0</v>
      </c>
      <c r="F305" s="13">
        <f>IF(D302&gt;0,E305,0)</f>
        <v>0</v>
      </c>
      <c r="G305" s="21"/>
      <c r="J305" s="3"/>
    </row>
    <row r="306" spans="2:10" ht="16.5" thickTop="1" thickBot="1" x14ac:dyDescent="0.3">
      <c r="B306" s="87" t="s">
        <v>43</v>
      </c>
      <c r="C306" s="15"/>
      <c r="D306" s="14"/>
      <c r="E306" s="14"/>
      <c r="F306" s="15"/>
      <c r="G306" s="22">
        <f>SUM(F302:F305)</f>
        <v>0</v>
      </c>
      <c r="J306" s="3"/>
    </row>
    <row r="307" spans="2:10" ht="16.5" thickTop="1" thickBot="1" x14ac:dyDescent="0.3">
      <c r="J307" s="3"/>
    </row>
    <row r="308" spans="2:10" ht="31.5" thickTop="1" thickBot="1" x14ac:dyDescent="0.3">
      <c r="B308" s="82" t="s">
        <v>15</v>
      </c>
      <c r="C308" s="79">
        <f>C301+1</f>
        <v>44</v>
      </c>
      <c r="D308" s="6" t="s">
        <v>19</v>
      </c>
      <c r="E308" s="7" t="s">
        <v>20</v>
      </c>
      <c r="F308" s="8" t="s">
        <v>4</v>
      </c>
      <c r="G308" s="9" t="s">
        <v>21</v>
      </c>
      <c r="J308" s="3"/>
    </row>
    <row r="309" spans="2:10" ht="15.75" thickTop="1" x14ac:dyDescent="0.25">
      <c r="B309" s="83" t="s">
        <v>16</v>
      </c>
      <c r="C309" s="75"/>
      <c r="D309" s="70"/>
      <c r="E309" s="37">
        <f>Kandidaten!D309</f>
        <v>0</v>
      </c>
      <c r="F309" s="10">
        <f>D309*E309</f>
        <v>0</v>
      </c>
      <c r="G309" s="20"/>
      <c r="J309" s="3"/>
    </row>
    <row r="310" spans="2:10" x14ac:dyDescent="0.25">
      <c r="B310" s="84" t="s">
        <v>17</v>
      </c>
      <c r="C310" s="76"/>
      <c r="D310" s="71"/>
      <c r="E310" s="38">
        <f>Kandidaten!D310</f>
        <v>0</v>
      </c>
      <c r="F310" s="11">
        <f>D310*E310</f>
        <v>0</v>
      </c>
      <c r="G310" s="21"/>
      <c r="J310" s="3"/>
    </row>
    <row r="311" spans="2:10" x14ac:dyDescent="0.25">
      <c r="B311" s="85" t="s">
        <v>18</v>
      </c>
      <c r="C311" s="77"/>
      <c r="D311" s="41"/>
      <c r="E311" s="42">
        <f>Kandidaten!D311</f>
        <v>0</v>
      </c>
      <c r="F311" s="43">
        <f>D309*E311</f>
        <v>0</v>
      </c>
      <c r="G311" s="21"/>
      <c r="J311" s="3"/>
    </row>
    <row r="312" spans="2:10" ht="15.75" thickBot="1" x14ac:dyDescent="0.3">
      <c r="B312" s="86" t="s">
        <v>28</v>
      </c>
      <c r="C312" s="78"/>
      <c r="D312" s="12"/>
      <c r="E312" s="39">
        <f>Kandidaten!D312</f>
        <v>0</v>
      </c>
      <c r="F312" s="13">
        <f>IF(D309&gt;0,E312,0)</f>
        <v>0</v>
      </c>
      <c r="G312" s="21"/>
      <c r="J312" s="3"/>
    </row>
    <row r="313" spans="2:10" ht="16.5" thickTop="1" thickBot="1" x14ac:dyDescent="0.3">
      <c r="B313" s="87" t="s">
        <v>43</v>
      </c>
      <c r="C313" s="15"/>
      <c r="D313" s="14"/>
      <c r="E313" s="14"/>
      <c r="F313" s="15"/>
      <c r="G313" s="22">
        <f>SUM(F309:F312)</f>
        <v>0</v>
      </c>
      <c r="J313" s="3"/>
    </row>
    <row r="314" spans="2:10" ht="16.5" thickTop="1" thickBot="1" x14ac:dyDescent="0.3">
      <c r="J314" s="3"/>
    </row>
    <row r="315" spans="2:10" ht="31.5" thickTop="1" thickBot="1" x14ac:dyDescent="0.3">
      <c r="B315" s="82" t="s">
        <v>15</v>
      </c>
      <c r="C315" s="79">
        <f>C308+1</f>
        <v>45</v>
      </c>
      <c r="D315" s="6" t="s">
        <v>19</v>
      </c>
      <c r="E315" s="7" t="s">
        <v>20</v>
      </c>
      <c r="F315" s="8" t="s">
        <v>4</v>
      </c>
      <c r="G315" s="9" t="s">
        <v>21</v>
      </c>
      <c r="J315" s="3"/>
    </row>
    <row r="316" spans="2:10" ht="15.75" thickTop="1" x14ac:dyDescent="0.25">
      <c r="B316" s="83" t="s">
        <v>16</v>
      </c>
      <c r="C316" s="75"/>
      <c r="D316" s="70"/>
      <c r="E316" s="37">
        <f>Kandidaten!D316</f>
        <v>0</v>
      </c>
      <c r="F316" s="10">
        <f>D316*E316</f>
        <v>0</v>
      </c>
      <c r="G316" s="20"/>
      <c r="J316" s="3"/>
    </row>
    <row r="317" spans="2:10" x14ac:dyDescent="0.25">
      <c r="B317" s="84" t="s">
        <v>17</v>
      </c>
      <c r="C317" s="76"/>
      <c r="D317" s="71"/>
      <c r="E317" s="38">
        <f>Kandidaten!D317</f>
        <v>0</v>
      </c>
      <c r="F317" s="11">
        <f>D317*E317</f>
        <v>0</v>
      </c>
      <c r="G317" s="21"/>
      <c r="J317" s="3"/>
    </row>
    <row r="318" spans="2:10" x14ac:dyDescent="0.25">
      <c r="B318" s="85" t="s">
        <v>18</v>
      </c>
      <c r="C318" s="77"/>
      <c r="D318" s="41"/>
      <c r="E318" s="42">
        <f>Kandidaten!D318</f>
        <v>0</v>
      </c>
      <c r="F318" s="43">
        <f>D316*E318</f>
        <v>0</v>
      </c>
      <c r="G318" s="21"/>
      <c r="J318" s="3"/>
    </row>
    <row r="319" spans="2:10" ht="15.75" thickBot="1" x14ac:dyDescent="0.3">
      <c r="B319" s="86" t="s">
        <v>28</v>
      </c>
      <c r="C319" s="78"/>
      <c r="D319" s="12"/>
      <c r="E319" s="39">
        <f>Kandidaten!D319</f>
        <v>0</v>
      </c>
      <c r="F319" s="13">
        <f>IF(D316&gt;0,E319,0)</f>
        <v>0</v>
      </c>
      <c r="G319" s="21"/>
      <c r="J319" s="3"/>
    </row>
    <row r="320" spans="2:10" ht="16.5" thickTop="1" thickBot="1" x14ac:dyDescent="0.3">
      <c r="B320" s="87" t="s">
        <v>43</v>
      </c>
      <c r="C320" s="15"/>
      <c r="D320" s="14"/>
      <c r="E320" s="14"/>
      <c r="F320" s="15"/>
      <c r="G320" s="22">
        <f>SUM(F316:F319)</f>
        <v>0</v>
      </c>
      <c r="J320" s="3"/>
    </row>
    <row r="321" spans="2:10" ht="16.5" thickTop="1" thickBot="1" x14ac:dyDescent="0.3">
      <c r="J321" s="3"/>
    </row>
    <row r="322" spans="2:10" ht="31.5" thickTop="1" thickBot="1" x14ac:dyDescent="0.3">
      <c r="B322" s="82" t="s">
        <v>15</v>
      </c>
      <c r="C322" s="79">
        <f>C315+1</f>
        <v>46</v>
      </c>
      <c r="D322" s="6" t="s">
        <v>19</v>
      </c>
      <c r="E322" s="7" t="s">
        <v>20</v>
      </c>
      <c r="F322" s="8" t="s">
        <v>4</v>
      </c>
      <c r="G322" s="9" t="s">
        <v>21</v>
      </c>
      <c r="J322" s="3"/>
    </row>
    <row r="323" spans="2:10" ht="15.75" thickTop="1" x14ac:dyDescent="0.25">
      <c r="B323" s="83" t="s">
        <v>16</v>
      </c>
      <c r="C323" s="75"/>
      <c r="D323" s="70"/>
      <c r="E323" s="37">
        <f>Kandidaten!D323</f>
        <v>0</v>
      </c>
      <c r="F323" s="10">
        <f>D323*E323</f>
        <v>0</v>
      </c>
      <c r="G323" s="20"/>
      <c r="J323" s="3"/>
    </row>
    <row r="324" spans="2:10" x14ac:dyDescent="0.25">
      <c r="B324" s="84" t="s">
        <v>17</v>
      </c>
      <c r="C324" s="76"/>
      <c r="D324" s="71"/>
      <c r="E324" s="38">
        <f>Kandidaten!D324</f>
        <v>0</v>
      </c>
      <c r="F324" s="11">
        <f>D324*E324</f>
        <v>0</v>
      </c>
      <c r="G324" s="21"/>
      <c r="J324" s="3"/>
    </row>
    <row r="325" spans="2:10" x14ac:dyDescent="0.25">
      <c r="B325" s="85" t="s">
        <v>18</v>
      </c>
      <c r="C325" s="77"/>
      <c r="D325" s="41"/>
      <c r="E325" s="42">
        <f>Kandidaten!D325</f>
        <v>0</v>
      </c>
      <c r="F325" s="43">
        <f>D323*E325</f>
        <v>0</v>
      </c>
      <c r="G325" s="21"/>
      <c r="J325" s="3"/>
    </row>
    <row r="326" spans="2:10" ht="15.75" thickBot="1" x14ac:dyDescent="0.3">
      <c r="B326" s="86" t="s">
        <v>28</v>
      </c>
      <c r="C326" s="78"/>
      <c r="D326" s="12"/>
      <c r="E326" s="39">
        <f>Kandidaten!D326</f>
        <v>0</v>
      </c>
      <c r="F326" s="13">
        <f>IF(D323&gt;0,E326,0)</f>
        <v>0</v>
      </c>
      <c r="G326" s="21"/>
      <c r="J326" s="3"/>
    </row>
    <row r="327" spans="2:10" ht="16.5" thickTop="1" thickBot="1" x14ac:dyDescent="0.3">
      <c r="B327" s="87" t="s">
        <v>43</v>
      </c>
      <c r="C327" s="15"/>
      <c r="D327" s="14"/>
      <c r="E327" s="14"/>
      <c r="F327" s="15"/>
      <c r="G327" s="22">
        <f>SUM(F323:F326)</f>
        <v>0</v>
      </c>
      <c r="J327" s="3"/>
    </row>
    <row r="328" spans="2:10" ht="16.5" thickTop="1" thickBot="1" x14ac:dyDescent="0.3">
      <c r="J328" s="3"/>
    </row>
    <row r="329" spans="2:10" ht="31.5" thickTop="1" thickBot="1" x14ac:dyDescent="0.3">
      <c r="B329" s="82" t="s">
        <v>15</v>
      </c>
      <c r="C329" s="79">
        <f>C322+1</f>
        <v>47</v>
      </c>
      <c r="D329" s="6" t="s">
        <v>19</v>
      </c>
      <c r="E329" s="7" t="s">
        <v>20</v>
      </c>
      <c r="F329" s="8" t="s">
        <v>4</v>
      </c>
      <c r="G329" s="9" t="s">
        <v>21</v>
      </c>
      <c r="J329" s="3"/>
    </row>
    <row r="330" spans="2:10" ht="15.75" thickTop="1" x14ac:dyDescent="0.25">
      <c r="B330" s="83" t="s">
        <v>16</v>
      </c>
      <c r="C330" s="75"/>
      <c r="D330" s="70"/>
      <c r="E330" s="37">
        <f>Kandidaten!D330</f>
        <v>0</v>
      </c>
      <c r="F330" s="10">
        <f>D330*E330</f>
        <v>0</v>
      </c>
      <c r="G330" s="20"/>
      <c r="J330" s="3"/>
    </row>
    <row r="331" spans="2:10" x14ac:dyDescent="0.25">
      <c r="B331" s="84" t="s">
        <v>17</v>
      </c>
      <c r="C331" s="76"/>
      <c r="D331" s="71"/>
      <c r="E331" s="38">
        <f>Kandidaten!D331</f>
        <v>0</v>
      </c>
      <c r="F331" s="11">
        <f>D331*E331</f>
        <v>0</v>
      </c>
      <c r="G331" s="21"/>
      <c r="J331" s="3"/>
    </row>
    <row r="332" spans="2:10" x14ac:dyDescent="0.25">
      <c r="B332" s="85" t="s">
        <v>18</v>
      </c>
      <c r="C332" s="77"/>
      <c r="D332" s="41"/>
      <c r="E332" s="42">
        <f>Kandidaten!D332</f>
        <v>0</v>
      </c>
      <c r="F332" s="43">
        <f>D330*E332</f>
        <v>0</v>
      </c>
      <c r="G332" s="21"/>
      <c r="J332" s="3"/>
    </row>
    <row r="333" spans="2:10" ht="15.75" thickBot="1" x14ac:dyDescent="0.3">
      <c r="B333" s="86" t="s">
        <v>28</v>
      </c>
      <c r="C333" s="78"/>
      <c r="D333" s="12"/>
      <c r="E333" s="39">
        <f>Kandidaten!D333</f>
        <v>0</v>
      </c>
      <c r="F333" s="13">
        <f>IF(D330&gt;0,E333,0)</f>
        <v>0</v>
      </c>
      <c r="G333" s="21"/>
      <c r="J333" s="3"/>
    </row>
    <row r="334" spans="2:10" ht="16.5" thickTop="1" thickBot="1" x14ac:dyDescent="0.3">
      <c r="B334" s="87" t="s">
        <v>43</v>
      </c>
      <c r="C334" s="15"/>
      <c r="D334" s="14"/>
      <c r="E334" s="14"/>
      <c r="F334" s="15"/>
      <c r="G334" s="22">
        <f>SUM(F330:F333)</f>
        <v>0</v>
      </c>
      <c r="J334" s="3"/>
    </row>
    <row r="335" spans="2:10" ht="16.5" thickTop="1" thickBot="1" x14ac:dyDescent="0.3">
      <c r="J335" s="3"/>
    </row>
    <row r="336" spans="2:10" ht="31.5" thickTop="1" thickBot="1" x14ac:dyDescent="0.3">
      <c r="B336" s="82" t="s">
        <v>15</v>
      </c>
      <c r="C336" s="79">
        <f>C329+1</f>
        <v>48</v>
      </c>
      <c r="D336" s="6" t="s">
        <v>19</v>
      </c>
      <c r="E336" s="7" t="s">
        <v>20</v>
      </c>
      <c r="F336" s="8" t="s">
        <v>4</v>
      </c>
      <c r="G336" s="9" t="s">
        <v>21</v>
      </c>
      <c r="J336" s="3"/>
    </row>
    <row r="337" spans="2:10" ht="15.75" thickTop="1" x14ac:dyDescent="0.25">
      <c r="B337" s="83" t="s">
        <v>16</v>
      </c>
      <c r="C337" s="75"/>
      <c r="D337" s="70"/>
      <c r="E337" s="37">
        <f>Kandidaten!D337</f>
        <v>0</v>
      </c>
      <c r="F337" s="10">
        <f>D337*E337</f>
        <v>0</v>
      </c>
      <c r="G337" s="20"/>
      <c r="J337" s="3"/>
    </row>
    <row r="338" spans="2:10" x14ac:dyDescent="0.25">
      <c r="B338" s="84" t="s">
        <v>17</v>
      </c>
      <c r="C338" s="76"/>
      <c r="D338" s="71"/>
      <c r="E338" s="38">
        <f>Kandidaten!D338</f>
        <v>0</v>
      </c>
      <c r="F338" s="11">
        <f>D338*E338</f>
        <v>0</v>
      </c>
      <c r="G338" s="21"/>
      <c r="J338" s="3"/>
    </row>
    <row r="339" spans="2:10" x14ac:dyDescent="0.25">
      <c r="B339" s="85" t="s">
        <v>18</v>
      </c>
      <c r="C339" s="77"/>
      <c r="D339" s="41"/>
      <c r="E339" s="42">
        <f>Kandidaten!D339</f>
        <v>0</v>
      </c>
      <c r="F339" s="43">
        <f>D337*E339</f>
        <v>0</v>
      </c>
      <c r="G339" s="21"/>
      <c r="J339" s="3"/>
    </row>
    <row r="340" spans="2:10" ht="15.75" thickBot="1" x14ac:dyDescent="0.3">
      <c r="B340" s="86" t="s">
        <v>28</v>
      </c>
      <c r="C340" s="78"/>
      <c r="D340" s="12"/>
      <c r="E340" s="39">
        <f>Kandidaten!D340</f>
        <v>0</v>
      </c>
      <c r="F340" s="13">
        <f>IF(D337&gt;0,E340,0)</f>
        <v>0</v>
      </c>
      <c r="G340" s="21"/>
      <c r="J340" s="3"/>
    </row>
    <row r="341" spans="2:10" ht="16.5" thickTop="1" thickBot="1" x14ac:dyDescent="0.3">
      <c r="B341" s="87" t="s">
        <v>43</v>
      </c>
      <c r="C341" s="15"/>
      <c r="D341" s="14"/>
      <c r="E341" s="14"/>
      <c r="F341" s="15"/>
      <c r="G341" s="22">
        <f>SUM(F337:F340)</f>
        <v>0</v>
      </c>
      <c r="J341" s="3"/>
    </row>
    <row r="342" spans="2:10" ht="16.5" thickTop="1" thickBot="1" x14ac:dyDescent="0.3">
      <c r="J342" s="3"/>
    </row>
    <row r="343" spans="2:10" ht="31.5" thickTop="1" thickBot="1" x14ac:dyDescent="0.3">
      <c r="B343" s="82" t="s">
        <v>15</v>
      </c>
      <c r="C343" s="79">
        <f>C336+1</f>
        <v>49</v>
      </c>
      <c r="D343" s="6" t="s">
        <v>19</v>
      </c>
      <c r="E343" s="7" t="s">
        <v>20</v>
      </c>
      <c r="F343" s="8" t="s">
        <v>4</v>
      </c>
      <c r="G343" s="9" t="s">
        <v>21</v>
      </c>
      <c r="J343" s="3"/>
    </row>
    <row r="344" spans="2:10" ht="15.75" thickTop="1" x14ac:dyDescent="0.25">
      <c r="B344" s="83" t="s">
        <v>16</v>
      </c>
      <c r="C344" s="75"/>
      <c r="D344" s="70"/>
      <c r="E344" s="37">
        <f>Kandidaten!D344</f>
        <v>0</v>
      </c>
      <c r="F344" s="10">
        <f>D344*E344</f>
        <v>0</v>
      </c>
      <c r="G344" s="20"/>
      <c r="J344" s="3"/>
    </row>
    <row r="345" spans="2:10" x14ac:dyDescent="0.25">
      <c r="B345" s="84" t="s">
        <v>17</v>
      </c>
      <c r="C345" s="76"/>
      <c r="D345" s="71"/>
      <c r="E345" s="38">
        <f>Kandidaten!D345</f>
        <v>0</v>
      </c>
      <c r="F345" s="11">
        <f>D345*E345</f>
        <v>0</v>
      </c>
      <c r="G345" s="21"/>
      <c r="J345" s="3"/>
    </row>
    <row r="346" spans="2:10" x14ac:dyDescent="0.25">
      <c r="B346" s="85" t="s">
        <v>18</v>
      </c>
      <c r="C346" s="77"/>
      <c r="D346" s="41"/>
      <c r="E346" s="42">
        <f>Kandidaten!D346</f>
        <v>0</v>
      </c>
      <c r="F346" s="43">
        <f>D344*E346</f>
        <v>0</v>
      </c>
      <c r="G346" s="21"/>
      <c r="J346" s="3"/>
    </row>
    <row r="347" spans="2:10" ht="15.75" thickBot="1" x14ac:dyDescent="0.3">
      <c r="B347" s="86" t="s">
        <v>28</v>
      </c>
      <c r="C347" s="78"/>
      <c r="D347" s="12"/>
      <c r="E347" s="39">
        <f>Kandidaten!D347</f>
        <v>0</v>
      </c>
      <c r="F347" s="13">
        <f>IF(D344&gt;0,E347,0)</f>
        <v>0</v>
      </c>
      <c r="G347" s="21"/>
      <c r="J347" s="3"/>
    </row>
    <row r="348" spans="2:10" ht="16.5" thickTop="1" thickBot="1" x14ac:dyDescent="0.3">
      <c r="B348" s="87" t="s">
        <v>43</v>
      </c>
      <c r="C348" s="15"/>
      <c r="D348" s="14"/>
      <c r="E348" s="14"/>
      <c r="F348" s="15"/>
      <c r="G348" s="22">
        <f>SUM(F344:F347)</f>
        <v>0</v>
      </c>
      <c r="J348" s="3"/>
    </row>
    <row r="349" spans="2:10" ht="16.5" thickTop="1" thickBot="1" x14ac:dyDescent="0.3">
      <c r="J349" s="3"/>
    </row>
    <row r="350" spans="2:10" ht="31.5" thickTop="1" thickBot="1" x14ac:dyDescent="0.3">
      <c r="B350" s="82" t="s">
        <v>15</v>
      </c>
      <c r="C350" s="79">
        <f>C343+1</f>
        <v>50</v>
      </c>
      <c r="D350" s="6" t="s">
        <v>19</v>
      </c>
      <c r="E350" s="7" t="s">
        <v>20</v>
      </c>
      <c r="F350" s="8" t="s">
        <v>4</v>
      </c>
      <c r="G350" s="9" t="s">
        <v>21</v>
      </c>
      <c r="J350" s="3"/>
    </row>
    <row r="351" spans="2:10" ht="15.75" thickTop="1" x14ac:dyDescent="0.25">
      <c r="B351" s="83" t="s">
        <v>16</v>
      </c>
      <c r="C351" s="75"/>
      <c r="D351" s="70"/>
      <c r="E351" s="37">
        <f>Kandidaten!D351</f>
        <v>0</v>
      </c>
      <c r="F351" s="10">
        <f>D351*E351</f>
        <v>0</v>
      </c>
      <c r="G351" s="20"/>
      <c r="J351" s="3"/>
    </row>
    <row r="352" spans="2:10" x14ac:dyDescent="0.25">
      <c r="B352" s="84" t="s">
        <v>17</v>
      </c>
      <c r="C352" s="76"/>
      <c r="D352" s="71"/>
      <c r="E352" s="38">
        <f>Kandidaten!D352</f>
        <v>0</v>
      </c>
      <c r="F352" s="11">
        <f>D352*E352</f>
        <v>0</v>
      </c>
      <c r="G352" s="21"/>
      <c r="J352" s="3"/>
    </row>
    <row r="353" spans="2:10" x14ac:dyDescent="0.25">
      <c r="B353" s="85" t="s">
        <v>18</v>
      </c>
      <c r="C353" s="77"/>
      <c r="D353" s="41"/>
      <c r="E353" s="42">
        <f>Kandidaten!D353</f>
        <v>0</v>
      </c>
      <c r="F353" s="43">
        <f>D351*E353</f>
        <v>0</v>
      </c>
      <c r="G353" s="21"/>
      <c r="J353" s="3"/>
    </row>
    <row r="354" spans="2:10" ht="15.75" thickBot="1" x14ac:dyDescent="0.3">
      <c r="B354" s="86" t="s">
        <v>28</v>
      </c>
      <c r="C354" s="78"/>
      <c r="D354" s="12"/>
      <c r="E354" s="39">
        <f>Kandidaten!D354</f>
        <v>0</v>
      </c>
      <c r="F354" s="13">
        <f>IF(D351&gt;0,E354,0)</f>
        <v>0</v>
      </c>
      <c r="G354" s="21"/>
      <c r="J354" s="3"/>
    </row>
    <row r="355" spans="2:10" ht="16.5" thickTop="1" thickBot="1" x14ac:dyDescent="0.3">
      <c r="B355" s="87" t="s">
        <v>43</v>
      </c>
      <c r="C355" s="15"/>
      <c r="D355" s="14"/>
      <c r="E355" s="14"/>
      <c r="F355" s="15"/>
      <c r="G355" s="22">
        <f>SUM(F351:F354)</f>
        <v>0</v>
      </c>
      <c r="J355" s="3"/>
    </row>
    <row r="356" spans="2:10" ht="15.75" thickTop="1" x14ac:dyDescent="0.25">
      <c r="J356" s="3"/>
    </row>
  </sheetData>
  <sheetProtection algorithmName="SHA-512" hashValue="K/8Aa1w1RhF3DaXOVgMI4celLkJkYRx3wc7UYFrOh2VON8yMjA8X3dpG9t85+l2QtOoegF7mHY5aQDhctLWzrQ==" saltValue="U620hAhzsq+gZD3Bs4DXCQ==" spinCount="100000" sheet="1" objects="1" scenarios="1"/>
  <mergeCells count="3">
    <mergeCell ref="I5:J5"/>
    <mergeCell ref="I10:J10"/>
    <mergeCell ref="I12:J1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1</vt:i4>
      </vt:variant>
    </vt:vector>
  </HeadingPairs>
  <TitlesOfParts>
    <vt:vector size="17" baseType="lpstr">
      <vt:lpstr>SROI rapportage</vt:lpstr>
      <vt:lpstr>Resultaten</vt:lpstr>
      <vt:lpstr>Kandidaten</vt:lpstr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'SROI rapportage'!Afdrukbereik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RTO;.</dc:creator>
  <cp:lastModifiedBy>Tomeï, Roland</cp:lastModifiedBy>
  <cp:lastPrinted>2020-07-20T15:15:56Z</cp:lastPrinted>
  <dcterms:created xsi:type="dcterms:W3CDTF">2020-07-20T12:57:02Z</dcterms:created>
  <dcterms:modified xsi:type="dcterms:W3CDTF">2024-06-14T07:50:42Z</dcterms:modified>
</cp:coreProperties>
</file>